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,acueduc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<sst xmlns="http://schemas.openxmlformats.org/spreadsheetml/2006/main" count="52" uniqueCount="52">
  <si>
    <t>SISTEMA DE INFORMACION REGIONAL "SIR"</t>
  </si>
  <si>
    <t>GOBERNACION DEL HUILA</t>
  </si>
  <si>
    <t>DEPARTAMENTO ADMINISTRATIVO DE PLANEACION</t>
  </si>
  <si>
    <t>SISBEN</t>
  </si>
  <si>
    <t>NUMERO DE VIVIENDAS POR ESTRATO DE ACUEDUCTO Y MUNICIPIOS EN EL DEPARTAMENTO</t>
  </si>
  <si>
    <t>CODIGO DANE</t>
  </si>
  <si>
    <t>MUNICIPIOS</t>
  </si>
  <si>
    <t>Total</t>
  </si>
  <si>
    <t>ESTRATO</t>
  </si>
  <si>
    <t>No tiene</t>
  </si>
  <si>
    <t>No Sabe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</si>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</sst>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 wrapText="1"/>
    </xf>
    <xf numFmtId="3" fontId="3" fillId="0" borderId="18" xfId="1" applyNumberFormat="1" applyFont="1" applyFill="1" applyBorder="1" applyAlignment="1">
      <alignment wrapText="1"/>
    </xf>
    <xf numFmtId="3" fontId="3" fillId="0" borderId="19" xfId="1" applyNumberFormat="1" applyFont="1" applyFill="1" applyBorder="1" applyAlignment="1">
      <alignment wrapText="1"/>
    </xf>
    <xf numFmtId="3" fontId="3" fillId="0" borderId="20" xfId="1" applyNumberFormat="1" applyFont="1" applyFill="1" applyBorder="1" applyAlignment="1">
      <alignment wrapText="1"/>
    </xf>
    <xf numFmtId="0" fontId="6" fillId="0" borderId="18" xfId="0" applyFont="1" applyBorder="1"/>
    <xf numFmtId="3" fontId="3" fillId="0" borderId="18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3" fontId="6" fillId="0" borderId="22" xfId="1" applyNumberFormat="1" applyFont="1" applyFill="1" applyBorder="1"/>
    <xf numFmtId="3" fontId="6" fillId="0" borderId="23" xfId="1" applyNumberFormat="1" applyFont="1" applyFill="1" applyBorder="1"/>
    <xf numFmtId="3" fontId="6" fillId="0" borderId="24" xfId="1" applyNumberFormat="1" applyFont="1" applyFill="1" applyBorder="1"/>
    <xf numFmtId="3" fontId="6" fillId="0" borderId="25" xfId="1" applyNumberFormat="1" applyFont="1" applyFill="1" applyBorder="1"/>
    <xf numFmtId="0" fontId="6" fillId="0" borderId="0" xfId="0" applyFont="1"/>
    <xf numFmtId="3" fontId="6" fillId="0" borderId="0" xfId="0" applyNumberFormat="1" applyFont="1"/>
    <xf numFmtId="3" fontId="2" fillId="0" borderId="0" xfId="1" applyNumberFormat="1" applyFont="1" applyFill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0" fillId="0" borderId="26" xfId="0" applyBorder="1"/>
    <xf numFmtId="0" fontId="3" fillId="0" borderId="14" xfId="0" applyFont="1" applyBorder="1"/>
    <xf numFmtId="0" fontId="2" fillId="0" borderId="27" xfId="0" applyFont="1" applyBorder="1" applyAlignment="1">
      <alignment horizontal="center"/>
    </xf>
    <xf numFmtId="0" fontId="0" fillId="0" borderId="28" xfId="0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7" fillId="0" borderId="18" xfId="1" applyNumberFormat="1" applyFont="1" applyFill="1" applyBorder="1"/>
    <xf numFmtId="164" fontId="7" fillId="4" borderId="19" xfId="1" applyNumberFormat="1" applyFont="1" applyFill="1" applyBorder="1"/>
    <xf numFmtId="164" fontId="7" fillId="4" borderId="21" xfId="1" applyNumberFormat="1" applyFont="1" applyFill="1" applyBorder="1"/>
    <xf numFmtId="164" fontId="7" fillId="4" borderId="18" xfId="1" applyNumberFormat="1" applyFont="1" applyFill="1" applyBorder="1"/>
    <xf numFmtId="164" fontId="7" fillId="4" borderId="2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228600</xdr:colOff>
      <xdr:row>6</xdr:row>
      <xdr:rowOff>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A06EE9AF-0514-4CAB-8D2D-42552E14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2000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62"/>
  <sheetViews>
    <sheetView tabSelected="1" view="pageBreakPreview" zoomScaleNormal="100" zoomScaleSheetLayoutView="100" workbookViewId="0">
      <selection activeCell="E4" sqref="E4"/>
    </sheetView>
  </sheetViews>
  <sheetFormatPr baseColWidth="10" defaultRowHeight="15" x14ac:dyDescent="0.25"/>
  <cols>
    <col min="2" max="2" width="16.140625" style="1" customWidth="1"/>
    <col min="3" max="3" width="14" style="2" customWidth="1"/>
    <col min="4" max="12" width="12.42578125" style="2" customWidth="1"/>
    <col min="258" max="258" width="16.140625" customWidth="1"/>
    <col min="259" max="259" width="14" customWidth="1"/>
    <col min="260" max="268" width="12.42578125" customWidth="1"/>
    <col min="514" max="514" width="16.140625" customWidth="1"/>
    <col min="515" max="515" width="14" customWidth="1"/>
    <col min="516" max="524" width="12.42578125" customWidth="1"/>
    <col min="770" max="770" width="16.140625" customWidth="1"/>
    <col min="771" max="771" width="14" customWidth="1"/>
    <col min="772" max="780" width="12.42578125" customWidth="1"/>
    <col min="1026" max="1026" width="16.140625" customWidth="1"/>
    <col min="1027" max="1027" width="14" customWidth="1"/>
    <col min="1028" max="1036" width="12.42578125" customWidth="1"/>
    <col min="1282" max="1282" width="16.140625" customWidth="1"/>
    <col min="1283" max="1283" width="14" customWidth="1"/>
    <col min="1284" max="1292" width="12.42578125" customWidth="1"/>
    <col min="1538" max="1538" width="16.140625" customWidth="1"/>
    <col min="1539" max="1539" width="14" customWidth="1"/>
    <col min="1540" max="1548" width="12.42578125" customWidth="1"/>
    <col min="1794" max="1794" width="16.140625" customWidth="1"/>
    <col min="1795" max="1795" width="14" customWidth="1"/>
    <col min="1796" max="1804" width="12.42578125" customWidth="1"/>
    <col min="2050" max="2050" width="16.140625" customWidth="1"/>
    <col min="2051" max="2051" width="14" customWidth="1"/>
    <col min="2052" max="2060" width="12.42578125" customWidth="1"/>
    <col min="2306" max="2306" width="16.140625" customWidth="1"/>
    <col min="2307" max="2307" width="14" customWidth="1"/>
    <col min="2308" max="2316" width="12.42578125" customWidth="1"/>
    <col min="2562" max="2562" width="16.140625" customWidth="1"/>
    <col min="2563" max="2563" width="14" customWidth="1"/>
    <col min="2564" max="2572" width="12.42578125" customWidth="1"/>
    <col min="2818" max="2818" width="16.140625" customWidth="1"/>
    <col min="2819" max="2819" width="14" customWidth="1"/>
    <col min="2820" max="2828" width="12.42578125" customWidth="1"/>
    <col min="3074" max="3074" width="16.140625" customWidth="1"/>
    <col min="3075" max="3075" width="14" customWidth="1"/>
    <col min="3076" max="3084" width="12.42578125" customWidth="1"/>
    <col min="3330" max="3330" width="16.140625" customWidth="1"/>
    <col min="3331" max="3331" width="14" customWidth="1"/>
    <col min="3332" max="3340" width="12.42578125" customWidth="1"/>
    <col min="3586" max="3586" width="16.140625" customWidth="1"/>
    <col min="3587" max="3587" width="14" customWidth="1"/>
    <col min="3588" max="3596" width="12.42578125" customWidth="1"/>
    <col min="3842" max="3842" width="16.140625" customWidth="1"/>
    <col min="3843" max="3843" width="14" customWidth="1"/>
    <col min="3844" max="3852" width="12.42578125" customWidth="1"/>
    <col min="4098" max="4098" width="16.140625" customWidth="1"/>
    <col min="4099" max="4099" width="14" customWidth="1"/>
    <col min="4100" max="4108" width="12.42578125" customWidth="1"/>
    <col min="4354" max="4354" width="16.140625" customWidth="1"/>
    <col min="4355" max="4355" width="14" customWidth="1"/>
    <col min="4356" max="4364" width="12.42578125" customWidth="1"/>
    <col min="4610" max="4610" width="16.140625" customWidth="1"/>
    <col min="4611" max="4611" width="14" customWidth="1"/>
    <col min="4612" max="4620" width="12.42578125" customWidth="1"/>
    <col min="4866" max="4866" width="16.140625" customWidth="1"/>
    <col min="4867" max="4867" width="14" customWidth="1"/>
    <col min="4868" max="4876" width="12.42578125" customWidth="1"/>
    <col min="5122" max="5122" width="16.140625" customWidth="1"/>
    <col min="5123" max="5123" width="14" customWidth="1"/>
    <col min="5124" max="5132" width="12.42578125" customWidth="1"/>
    <col min="5378" max="5378" width="16.140625" customWidth="1"/>
    <col min="5379" max="5379" width="14" customWidth="1"/>
    <col min="5380" max="5388" width="12.42578125" customWidth="1"/>
    <col min="5634" max="5634" width="16.140625" customWidth="1"/>
    <col min="5635" max="5635" width="14" customWidth="1"/>
    <col min="5636" max="5644" width="12.42578125" customWidth="1"/>
    <col min="5890" max="5890" width="16.140625" customWidth="1"/>
    <col min="5891" max="5891" width="14" customWidth="1"/>
    <col min="5892" max="5900" width="12.42578125" customWidth="1"/>
    <col min="6146" max="6146" width="16.140625" customWidth="1"/>
    <col min="6147" max="6147" width="14" customWidth="1"/>
    <col min="6148" max="6156" width="12.42578125" customWidth="1"/>
    <col min="6402" max="6402" width="16.140625" customWidth="1"/>
    <col min="6403" max="6403" width="14" customWidth="1"/>
    <col min="6404" max="6412" width="12.42578125" customWidth="1"/>
    <col min="6658" max="6658" width="16.140625" customWidth="1"/>
    <col min="6659" max="6659" width="14" customWidth="1"/>
    <col min="6660" max="6668" width="12.42578125" customWidth="1"/>
    <col min="6914" max="6914" width="16.140625" customWidth="1"/>
    <col min="6915" max="6915" width="14" customWidth="1"/>
    <col min="6916" max="6924" width="12.42578125" customWidth="1"/>
    <col min="7170" max="7170" width="16.140625" customWidth="1"/>
    <col min="7171" max="7171" width="14" customWidth="1"/>
    <col min="7172" max="7180" width="12.42578125" customWidth="1"/>
    <col min="7426" max="7426" width="16.140625" customWidth="1"/>
    <col min="7427" max="7427" width="14" customWidth="1"/>
    <col min="7428" max="7436" width="12.42578125" customWidth="1"/>
    <col min="7682" max="7682" width="16.140625" customWidth="1"/>
    <col min="7683" max="7683" width="14" customWidth="1"/>
    <col min="7684" max="7692" width="12.42578125" customWidth="1"/>
    <col min="7938" max="7938" width="16.140625" customWidth="1"/>
    <col min="7939" max="7939" width="14" customWidth="1"/>
    <col min="7940" max="7948" width="12.42578125" customWidth="1"/>
    <col min="8194" max="8194" width="16.140625" customWidth="1"/>
    <col min="8195" max="8195" width="14" customWidth="1"/>
    <col min="8196" max="8204" width="12.42578125" customWidth="1"/>
    <col min="8450" max="8450" width="16.140625" customWidth="1"/>
    <col min="8451" max="8451" width="14" customWidth="1"/>
    <col min="8452" max="8460" width="12.42578125" customWidth="1"/>
    <col min="8706" max="8706" width="16.140625" customWidth="1"/>
    <col min="8707" max="8707" width="14" customWidth="1"/>
    <col min="8708" max="8716" width="12.42578125" customWidth="1"/>
    <col min="8962" max="8962" width="16.140625" customWidth="1"/>
    <col min="8963" max="8963" width="14" customWidth="1"/>
    <col min="8964" max="8972" width="12.42578125" customWidth="1"/>
    <col min="9218" max="9218" width="16.140625" customWidth="1"/>
    <col min="9219" max="9219" width="14" customWidth="1"/>
    <col min="9220" max="9228" width="12.42578125" customWidth="1"/>
    <col min="9474" max="9474" width="16.140625" customWidth="1"/>
    <col min="9475" max="9475" width="14" customWidth="1"/>
    <col min="9476" max="9484" width="12.42578125" customWidth="1"/>
    <col min="9730" max="9730" width="16.140625" customWidth="1"/>
    <col min="9731" max="9731" width="14" customWidth="1"/>
    <col min="9732" max="9740" width="12.42578125" customWidth="1"/>
    <col min="9986" max="9986" width="16.140625" customWidth="1"/>
    <col min="9987" max="9987" width="14" customWidth="1"/>
    <col min="9988" max="9996" width="12.42578125" customWidth="1"/>
    <col min="10242" max="10242" width="16.140625" customWidth="1"/>
    <col min="10243" max="10243" width="14" customWidth="1"/>
    <col min="10244" max="10252" width="12.42578125" customWidth="1"/>
    <col min="10498" max="10498" width="16.140625" customWidth="1"/>
    <col min="10499" max="10499" width="14" customWidth="1"/>
    <col min="10500" max="10508" width="12.42578125" customWidth="1"/>
    <col min="10754" max="10754" width="16.140625" customWidth="1"/>
    <col min="10755" max="10755" width="14" customWidth="1"/>
    <col min="10756" max="10764" width="12.42578125" customWidth="1"/>
    <col min="11010" max="11010" width="16.140625" customWidth="1"/>
    <col min="11011" max="11011" width="14" customWidth="1"/>
    <col min="11012" max="11020" width="12.42578125" customWidth="1"/>
    <col min="11266" max="11266" width="16.140625" customWidth="1"/>
    <col min="11267" max="11267" width="14" customWidth="1"/>
    <col min="11268" max="11276" width="12.42578125" customWidth="1"/>
    <col min="11522" max="11522" width="16.140625" customWidth="1"/>
    <col min="11523" max="11523" width="14" customWidth="1"/>
    <col min="11524" max="11532" width="12.42578125" customWidth="1"/>
    <col min="11778" max="11778" width="16.140625" customWidth="1"/>
    <col min="11779" max="11779" width="14" customWidth="1"/>
    <col min="11780" max="11788" width="12.42578125" customWidth="1"/>
    <col min="12034" max="12034" width="16.140625" customWidth="1"/>
    <col min="12035" max="12035" width="14" customWidth="1"/>
    <col min="12036" max="12044" width="12.42578125" customWidth="1"/>
    <col min="12290" max="12290" width="16.140625" customWidth="1"/>
    <col min="12291" max="12291" width="14" customWidth="1"/>
    <col min="12292" max="12300" width="12.42578125" customWidth="1"/>
    <col min="12546" max="12546" width="16.140625" customWidth="1"/>
    <col min="12547" max="12547" width="14" customWidth="1"/>
    <col min="12548" max="12556" width="12.42578125" customWidth="1"/>
    <col min="12802" max="12802" width="16.140625" customWidth="1"/>
    <col min="12803" max="12803" width="14" customWidth="1"/>
    <col min="12804" max="12812" width="12.42578125" customWidth="1"/>
    <col min="13058" max="13058" width="16.140625" customWidth="1"/>
    <col min="13059" max="13059" width="14" customWidth="1"/>
    <col min="13060" max="13068" width="12.42578125" customWidth="1"/>
    <col min="13314" max="13314" width="16.140625" customWidth="1"/>
    <col min="13315" max="13315" width="14" customWidth="1"/>
    <col min="13316" max="13324" width="12.42578125" customWidth="1"/>
    <col min="13570" max="13570" width="16.140625" customWidth="1"/>
    <col min="13571" max="13571" width="14" customWidth="1"/>
    <col min="13572" max="13580" width="12.42578125" customWidth="1"/>
    <col min="13826" max="13826" width="16.140625" customWidth="1"/>
    <col min="13827" max="13827" width="14" customWidth="1"/>
    <col min="13828" max="13836" width="12.42578125" customWidth="1"/>
    <col min="14082" max="14082" width="16.140625" customWidth="1"/>
    <col min="14083" max="14083" width="14" customWidth="1"/>
    <col min="14084" max="14092" width="12.42578125" customWidth="1"/>
    <col min="14338" max="14338" width="16.140625" customWidth="1"/>
    <col min="14339" max="14339" width="14" customWidth="1"/>
    <col min="14340" max="14348" width="12.42578125" customWidth="1"/>
    <col min="14594" max="14594" width="16.140625" customWidth="1"/>
    <col min="14595" max="14595" width="14" customWidth="1"/>
    <col min="14596" max="14604" width="12.42578125" customWidth="1"/>
    <col min="14850" max="14850" width="16.140625" customWidth="1"/>
    <col min="14851" max="14851" width="14" customWidth="1"/>
    <col min="14852" max="14860" width="12.42578125" customWidth="1"/>
    <col min="15106" max="15106" width="16.140625" customWidth="1"/>
    <col min="15107" max="15107" width="14" customWidth="1"/>
    <col min="15108" max="15116" width="12.42578125" customWidth="1"/>
    <col min="15362" max="15362" width="16.140625" customWidth="1"/>
    <col min="15363" max="15363" width="14" customWidth="1"/>
    <col min="15364" max="15372" width="12.42578125" customWidth="1"/>
    <col min="15618" max="15618" width="16.140625" customWidth="1"/>
    <col min="15619" max="15619" width="14" customWidth="1"/>
    <col min="15620" max="15628" width="12.42578125" customWidth="1"/>
    <col min="15874" max="15874" width="16.140625" customWidth="1"/>
    <col min="15875" max="15875" width="14" customWidth="1"/>
    <col min="15876" max="15884" width="12.42578125" customWidth="1"/>
    <col min="16130" max="16130" width="16.140625" customWidth="1"/>
    <col min="16131" max="16131" width="14" customWidth="1"/>
    <col min="16132" max="16140" width="12.42578125" customWidth="1"/>
  </cols>
  <sheetData>
    <row r="6" spans="1:12" ht="9" customHeight="1" thickBot="1" x14ac:dyDescent="0.3"/>
    <row r="7" spans="1:12" x14ac:dyDescent="0.2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2" x14ac:dyDescent="0.25">
      <c r="A8" s="37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</row>
    <row r="9" spans="1:12" ht="15.75" thickBot="1" x14ac:dyDescent="0.3">
      <c r="A9" s="40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</row>
    <row r="10" spans="1:12" ht="5.25" customHeight="1" thickBot="1" x14ac:dyDescent="0.3"/>
    <row r="11" spans="1:12" ht="16.5" customHeight="1" x14ac:dyDescent="0.25">
      <c r="A11" s="34" t="s">
        <v>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12" ht="18" customHeight="1" thickBot="1" x14ac:dyDescent="0.3">
      <c r="A12" s="43" t="s">
        <v>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ht="4.5" customHeight="1" thickBot="1" x14ac:dyDescent="0.3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 ht="19.5" customHeight="1" thickBot="1" x14ac:dyDescent="0.3">
      <c r="A14" s="47">
        <v>2023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</row>
    <row r="15" spans="1:12" ht="12.75" customHeight="1" x14ac:dyDescent="0.25">
      <c r="A15" s="50" t="s">
        <v>5</v>
      </c>
      <c r="B15" s="50" t="s">
        <v>6</v>
      </c>
      <c r="C15" s="50" t="s">
        <v>7</v>
      </c>
      <c r="D15" s="52" t="s">
        <v>8</v>
      </c>
      <c r="E15" s="53"/>
      <c r="F15" s="53"/>
      <c r="G15" s="53"/>
      <c r="H15" s="53"/>
      <c r="I15" s="53"/>
      <c r="J15" s="53"/>
      <c r="K15" s="53"/>
      <c r="L15" s="54"/>
    </row>
    <row r="16" spans="1:12" ht="6.75" customHeight="1" thickBot="1" x14ac:dyDescent="0.3">
      <c r="A16" s="51"/>
      <c r="B16" s="51"/>
      <c r="C16" s="51"/>
      <c r="D16" s="55"/>
      <c r="E16" s="56"/>
      <c r="F16" s="56"/>
      <c r="G16" s="56"/>
      <c r="H16" s="56"/>
      <c r="I16" s="56"/>
      <c r="J16" s="56"/>
      <c r="K16" s="56"/>
      <c r="L16" s="57"/>
    </row>
    <row r="17" spans="1:12" ht="32.25" customHeight="1" thickBot="1" x14ac:dyDescent="0.3">
      <c r="A17" s="51"/>
      <c r="B17" s="51"/>
      <c r="C17" s="51"/>
      <c r="D17" s="26" t="s">
        <v>9</v>
      </c>
      <c r="E17" s="26">
        <v>1</v>
      </c>
      <c r="F17" s="26">
        <v>2</v>
      </c>
      <c r="G17" s="26">
        <v>3</v>
      </c>
      <c r="H17" s="26">
        <v>4</v>
      </c>
      <c r="I17" s="26">
        <v>5</v>
      </c>
      <c r="J17" s="26">
        <v>6</v>
      </c>
      <c r="K17" s="26" t="s">
        <v>10</v>
      </c>
      <c r="L17" s="26" t="s">
        <v>11</v>
      </c>
    </row>
    <row r="18" spans="1:12" ht="8.25" customHeight="1" x14ac:dyDescent="0.25">
      <c r="A18" s="27"/>
      <c r="B18" s="28"/>
      <c r="C18" s="3"/>
      <c r="D18" s="4"/>
      <c r="E18" s="4"/>
      <c r="F18" s="4"/>
      <c r="G18" s="3"/>
      <c r="H18" s="5"/>
      <c r="I18" s="5"/>
      <c r="J18" s="5"/>
      <c r="K18" s="3"/>
      <c r="L18" s="6"/>
    </row>
    <row r="19" spans="1:12" ht="12.75" customHeight="1" x14ac:dyDescent="0.25">
      <c r="A19" s="29">
        <v>41</v>
      </c>
      <c r="B19" s="7" t="s">
        <v>12</v>
      </c>
      <c r="C19" s="8">
        <f>SUM(D19:L19)</f>
        <v>309778</v>
      </c>
      <c r="D19" s="9">
        <f t="shared" ref="D19:L19" si="0">SUM(D21:D58)</f>
        <v>19966</v>
      </c>
      <c r="E19" s="9">
        <f t="shared" si="0"/>
        <v>138072</v>
      </c>
      <c r="F19" s="9">
        <f t="shared" si="0"/>
        <v>50466</v>
      </c>
      <c r="G19" s="8">
        <f t="shared" si="0"/>
        <v>3621</v>
      </c>
      <c r="H19" s="8">
        <f t="shared" si="0"/>
        <v>325</v>
      </c>
      <c r="I19" s="8">
        <f t="shared" si="0"/>
        <v>58</v>
      </c>
      <c r="J19" s="8">
        <f t="shared" si="0"/>
        <v>12</v>
      </c>
      <c r="K19" s="8">
        <f t="shared" si="0"/>
        <v>2346</v>
      </c>
      <c r="L19" s="10">
        <f t="shared" si="0"/>
        <v>94912</v>
      </c>
    </row>
    <row r="20" spans="1:12" ht="3" customHeight="1" x14ac:dyDescent="0.25">
      <c r="A20" s="29"/>
      <c r="B20" s="11"/>
      <c r="C20" s="12"/>
      <c r="D20" s="13"/>
      <c r="E20" s="13"/>
      <c r="F20" s="13"/>
      <c r="G20" s="12"/>
      <c r="H20" s="14"/>
      <c r="I20" s="14"/>
      <c r="J20" s="14"/>
      <c r="K20" s="12"/>
      <c r="L20" s="15"/>
    </row>
    <row r="21" spans="1:12" x14ac:dyDescent="0.25">
      <c r="A21" s="29">
        <v>41001</v>
      </c>
      <c r="B21" s="11" t="s">
        <v>13</v>
      </c>
      <c r="C21" s="58">
        <f t="shared" ref="C21:C57" si="1">SUM(D21:L21)</f>
        <v>77442</v>
      </c>
      <c r="D21" s="59">
        <v>6847</v>
      </c>
      <c r="E21" s="59">
        <v>39744</v>
      </c>
      <c r="F21" s="59">
        <v>19597</v>
      </c>
      <c r="G21" s="59">
        <v>666</v>
      </c>
      <c r="H21" s="60">
        <v>210</v>
      </c>
      <c r="I21" s="60">
        <v>22</v>
      </c>
      <c r="J21" s="60">
        <v>4</v>
      </c>
      <c r="K21" s="61">
        <v>39</v>
      </c>
      <c r="L21" s="62">
        <v>10313</v>
      </c>
    </row>
    <row r="22" spans="1:12" x14ac:dyDescent="0.25">
      <c r="A22" s="29">
        <v>41006</v>
      </c>
      <c r="B22" s="11" t="s">
        <v>14</v>
      </c>
      <c r="C22" s="58">
        <f t="shared" si="1"/>
        <v>9399</v>
      </c>
      <c r="D22" s="59">
        <v>361</v>
      </c>
      <c r="E22" s="59">
        <v>2686</v>
      </c>
      <c r="F22" s="59">
        <v>276</v>
      </c>
      <c r="G22" s="61">
        <v>2</v>
      </c>
      <c r="H22" s="60">
        <v>3</v>
      </c>
      <c r="I22" s="60"/>
      <c r="J22" s="60">
        <v>2</v>
      </c>
      <c r="K22" s="61">
        <v>577</v>
      </c>
      <c r="L22" s="62">
        <v>5492</v>
      </c>
    </row>
    <row r="23" spans="1:12" x14ac:dyDescent="0.25">
      <c r="A23" s="29">
        <v>41013</v>
      </c>
      <c r="B23" s="11" t="s">
        <v>15</v>
      </c>
      <c r="C23" s="58">
        <f t="shared" si="1"/>
        <v>3950</v>
      </c>
      <c r="D23" s="59">
        <v>22</v>
      </c>
      <c r="E23" s="59">
        <v>1699</v>
      </c>
      <c r="F23" s="59">
        <v>98</v>
      </c>
      <c r="G23" s="61">
        <v>2</v>
      </c>
      <c r="H23" s="60"/>
      <c r="I23" s="60"/>
      <c r="J23" s="60">
        <v>0</v>
      </c>
      <c r="K23" s="61"/>
      <c r="L23" s="62">
        <v>2129</v>
      </c>
    </row>
    <row r="24" spans="1:12" x14ac:dyDescent="0.25">
      <c r="A24" s="29">
        <v>41016</v>
      </c>
      <c r="B24" s="11" t="s">
        <v>16</v>
      </c>
      <c r="C24" s="58">
        <f t="shared" si="1"/>
        <v>5987</v>
      </c>
      <c r="D24" s="59">
        <v>83</v>
      </c>
      <c r="E24" s="59">
        <v>3094</v>
      </c>
      <c r="F24" s="59">
        <v>1007</v>
      </c>
      <c r="G24" s="61">
        <v>17</v>
      </c>
      <c r="H24" s="60"/>
      <c r="I24" s="60">
        <v>2</v>
      </c>
      <c r="J24" s="60">
        <v>1</v>
      </c>
      <c r="K24" s="61"/>
      <c r="L24" s="62">
        <v>1783</v>
      </c>
    </row>
    <row r="25" spans="1:12" x14ac:dyDescent="0.25">
      <c r="A25" s="29">
        <v>41020</v>
      </c>
      <c r="B25" s="11" t="s">
        <v>17</v>
      </c>
      <c r="C25" s="58">
        <f t="shared" si="1"/>
        <v>9714</v>
      </c>
      <c r="D25" s="59">
        <v>440</v>
      </c>
      <c r="E25" s="59">
        <v>3407</v>
      </c>
      <c r="F25" s="59">
        <v>530</v>
      </c>
      <c r="G25" s="61">
        <v>30</v>
      </c>
      <c r="H25" s="60">
        <v>1</v>
      </c>
      <c r="I25" s="60"/>
      <c r="J25" s="60">
        <v>0</v>
      </c>
      <c r="K25" s="61">
        <v>50</v>
      </c>
      <c r="L25" s="62">
        <v>5256</v>
      </c>
    </row>
    <row r="26" spans="1:12" x14ac:dyDescent="0.25">
      <c r="A26" s="29">
        <v>41026</v>
      </c>
      <c r="B26" s="11" t="s">
        <v>18</v>
      </c>
      <c r="C26" s="58">
        <f t="shared" si="1"/>
        <v>1546</v>
      </c>
      <c r="D26" s="59">
        <v>60</v>
      </c>
      <c r="E26" s="59">
        <v>519</v>
      </c>
      <c r="F26" s="59">
        <v>707</v>
      </c>
      <c r="G26" s="61">
        <v>6</v>
      </c>
      <c r="H26" s="60"/>
      <c r="I26" s="60"/>
      <c r="J26" s="60">
        <v>0</v>
      </c>
      <c r="K26" s="61"/>
      <c r="L26" s="62">
        <v>254</v>
      </c>
    </row>
    <row r="27" spans="1:12" x14ac:dyDescent="0.25">
      <c r="A27" s="29">
        <v>41078</v>
      </c>
      <c r="B27" s="11" t="s">
        <v>19</v>
      </c>
      <c r="C27" s="58">
        <f t="shared" si="1"/>
        <v>2193</v>
      </c>
      <c r="D27" s="59">
        <v>22</v>
      </c>
      <c r="E27" s="59">
        <v>1110</v>
      </c>
      <c r="F27" s="59">
        <v>167</v>
      </c>
      <c r="G27" s="61">
        <v>20</v>
      </c>
      <c r="H27" s="60">
        <v>1</v>
      </c>
      <c r="I27" s="60">
        <v>1</v>
      </c>
      <c r="J27" s="60">
        <v>0</v>
      </c>
      <c r="K27" s="61"/>
      <c r="L27" s="62">
        <v>872</v>
      </c>
    </row>
    <row r="28" spans="1:12" x14ac:dyDescent="0.25">
      <c r="A28" s="29">
        <v>41132</v>
      </c>
      <c r="B28" s="11" t="s">
        <v>20</v>
      </c>
      <c r="C28" s="58">
        <f t="shared" si="1"/>
        <v>9338</v>
      </c>
      <c r="D28" s="59">
        <v>115</v>
      </c>
      <c r="E28" s="59">
        <v>5592</v>
      </c>
      <c r="F28" s="59">
        <v>1271</v>
      </c>
      <c r="G28" s="61">
        <v>57</v>
      </c>
      <c r="H28" s="60"/>
      <c r="I28" s="60"/>
      <c r="J28" s="60">
        <v>0</v>
      </c>
      <c r="K28" s="61"/>
      <c r="L28" s="62">
        <v>2303</v>
      </c>
    </row>
    <row r="29" spans="1:12" x14ac:dyDescent="0.25">
      <c r="A29" s="29">
        <v>41206</v>
      </c>
      <c r="B29" s="11" t="s">
        <v>21</v>
      </c>
      <c r="C29" s="58">
        <f t="shared" si="1"/>
        <v>2431</v>
      </c>
      <c r="D29" s="59">
        <v>158</v>
      </c>
      <c r="E29" s="59">
        <v>604</v>
      </c>
      <c r="F29" s="59">
        <v>197</v>
      </c>
      <c r="G29" s="61">
        <v>10</v>
      </c>
      <c r="H29" s="60">
        <v>2</v>
      </c>
      <c r="I29" s="60">
        <v>1</v>
      </c>
      <c r="J29" s="60">
        <v>0</v>
      </c>
      <c r="K29" s="61"/>
      <c r="L29" s="62">
        <v>1459</v>
      </c>
    </row>
    <row r="30" spans="1:12" x14ac:dyDescent="0.25">
      <c r="A30" s="29">
        <v>41244</v>
      </c>
      <c r="B30" s="11" t="s">
        <v>22</v>
      </c>
      <c r="C30" s="58">
        <f t="shared" si="1"/>
        <v>1458</v>
      </c>
      <c r="D30" s="59">
        <v>64</v>
      </c>
      <c r="E30" s="59">
        <v>782</v>
      </c>
      <c r="F30" s="59">
        <v>96</v>
      </c>
      <c r="G30" s="61">
        <v>1</v>
      </c>
      <c r="H30" s="60"/>
      <c r="I30" s="60"/>
      <c r="J30" s="60">
        <v>1</v>
      </c>
      <c r="K30" s="61">
        <v>4</v>
      </c>
      <c r="L30" s="62">
        <v>510</v>
      </c>
    </row>
    <row r="31" spans="1:12" x14ac:dyDescent="0.25">
      <c r="A31" s="29">
        <v>41298</v>
      </c>
      <c r="B31" s="11" t="s">
        <v>23</v>
      </c>
      <c r="C31" s="58">
        <f t="shared" si="1"/>
        <v>18982</v>
      </c>
      <c r="D31" s="59">
        <v>1283</v>
      </c>
      <c r="E31" s="59">
        <v>9781</v>
      </c>
      <c r="F31" s="59">
        <v>4556</v>
      </c>
      <c r="G31" s="61">
        <v>510</v>
      </c>
      <c r="H31" s="60">
        <v>36</v>
      </c>
      <c r="I31" s="60">
        <v>4</v>
      </c>
      <c r="J31" s="60">
        <v>0</v>
      </c>
      <c r="K31" s="61">
        <v>105</v>
      </c>
      <c r="L31" s="62">
        <v>2707</v>
      </c>
    </row>
    <row r="32" spans="1:12" x14ac:dyDescent="0.25">
      <c r="A32" s="29">
        <v>41306</v>
      </c>
      <c r="B32" s="11" t="s">
        <v>24</v>
      </c>
      <c r="C32" s="58">
        <f t="shared" si="1"/>
        <v>9000</v>
      </c>
      <c r="D32" s="59">
        <v>1982</v>
      </c>
      <c r="E32" s="59">
        <v>3062</v>
      </c>
      <c r="F32" s="59">
        <v>1948</v>
      </c>
      <c r="G32" s="61">
        <v>40</v>
      </c>
      <c r="H32" s="60">
        <v>4</v>
      </c>
      <c r="I32" s="60">
        <v>3</v>
      </c>
      <c r="J32" s="60">
        <v>0</v>
      </c>
      <c r="K32" s="61"/>
      <c r="L32" s="62">
        <v>1961</v>
      </c>
    </row>
    <row r="33" spans="1:12" x14ac:dyDescent="0.25">
      <c r="A33" s="29">
        <v>41319</v>
      </c>
      <c r="B33" s="11" t="s">
        <v>25</v>
      </c>
      <c r="C33" s="58">
        <f t="shared" si="1"/>
        <v>6040</v>
      </c>
      <c r="D33" s="59">
        <v>473</v>
      </c>
      <c r="E33" s="59">
        <v>1821</v>
      </c>
      <c r="F33" s="59">
        <v>502</v>
      </c>
      <c r="G33" s="61">
        <v>21</v>
      </c>
      <c r="H33" s="60">
        <v>7</v>
      </c>
      <c r="I33" s="60">
        <v>1</v>
      </c>
      <c r="J33" s="60">
        <v>2</v>
      </c>
      <c r="K33" s="61">
        <v>472</v>
      </c>
      <c r="L33" s="62">
        <v>2741</v>
      </c>
    </row>
    <row r="34" spans="1:12" x14ac:dyDescent="0.25">
      <c r="A34" s="29">
        <v>41349</v>
      </c>
      <c r="B34" s="11" t="s">
        <v>26</v>
      </c>
      <c r="C34" s="58">
        <f t="shared" si="1"/>
        <v>2470</v>
      </c>
      <c r="D34" s="59">
        <v>39</v>
      </c>
      <c r="E34" s="59">
        <v>825</v>
      </c>
      <c r="F34" s="59">
        <v>891</v>
      </c>
      <c r="G34" s="61"/>
      <c r="H34" s="60">
        <v>2</v>
      </c>
      <c r="I34" s="60">
        <v>1</v>
      </c>
      <c r="J34" s="60">
        <v>0</v>
      </c>
      <c r="K34" s="61"/>
      <c r="L34" s="62">
        <v>712</v>
      </c>
    </row>
    <row r="35" spans="1:12" x14ac:dyDescent="0.25">
      <c r="A35" s="29">
        <v>41357</v>
      </c>
      <c r="B35" s="11" t="s">
        <v>27</v>
      </c>
      <c r="C35" s="58">
        <f t="shared" si="1"/>
        <v>2664</v>
      </c>
      <c r="D35" s="59">
        <v>104</v>
      </c>
      <c r="E35" s="59">
        <v>837</v>
      </c>
      <c r="F35" s="59">
        <v>347</v>
      </c>
      <c r="G35" s="61">
        <v>4</v>
      </c>
      <c r="H35" s="60">
        <v>1</v>
      </c>
      <c r="I35" s="60"/>
      <c r="J35" s="60">
        <v>0</v>
      </c>
      <c r="K35" s="61"/>
      <c r="L35" s="62">
        <v>1371</v>
      </c>
    </row>
    <row r="36" spans="1:12" x14ac:dyDescent="0.25">
      <c r="A36" s="29">
        <v>41359</v>
      </c>
      <c r="B36" s="11" t="s">
        <v>28</v>
      </c>
      <c r="C36" s="58">
        <f t="shared" si="1"/>
        <v>8915</v>
      </c>
      <c r="D36" s="59">
        <v>74</v>
      </c>
      <c r="E36" s="59">
        <v>4515</v>
      </c>
      <c r="F36" s="59">
        <v>178</v>
      </c>
      <c r="G36" s="61">
        <v>24</v>
      </c>
      <c r="H36" s="60">
        <v>2</v>
      </c>
      <c r="I36" s="60"/>
      <c r="J36" s="60">
        <v>0</v>
      </c>
      <c r="K36" s="61">
        <v>2</v>
      </c>
      <c r="L36" s="62">
        <v>4120</v>
      </c>
    </row>
    <row r="37" spans="1:12" x14ac:dyDescent="0.25">
      <c r="A37" s="29">
        <v>41378</v>
      </c>
      <c r="B37" s="11" t="s">
        <v>29</v>
      </c>
      <c r="C37" s="58">
        <f t="shared" si="1"/>
        <v>5665</v>
      </c>
      <c r="D37" s="59">
        <v>1030</v>
      </c>
      <c r="E37" s="59">
        <v>1351</v>
      </c>
      <c r="F37" s="59">
        <v>55</v>
      </c>
      <c r="G37" s="61">
        <v>2</v>
      </c>
      <c r="H37" s="60">
        <v>2</v>
      </c>
      <c r="I37" s="60"/>
      <c r="J37" s="60">
        <v>0</v>
      </c>
      <c r="K37" s="61">
        <v>41</v>
      </c>
      <c r="L37" s="62">
        <v>3184</v>
      </c>
    </row>
    <row r="38" spans="1:12" x14ac:dyDescent="0.25">
      <c r="A38" s="29">
        <v>41396</v>
      </c>
      <c r="B38" s="11" t="s">
        <v>30</v>
      </c>
      <c r="C38" s="58">
        <f t="shared" si="1"/>
        <v>16152</v>
      </c>
      <c r="D38" s="59">
        <v>1012</v>
      </c>
      <c r="E38" s="59">
        <v>4811</v>
      </c>
      <c r="F38" s="59">
        <v>2631</v>
      </c>
      <c r="G38" s="61">
        <v>280</v>
      </c>
      <c r="H38" s="60">
        <v>2</v>
      </c>
      <c r="I38" s="60">
        <v>2</v>
      </c>
      <c r="J38" s="60">
        <v>0</v>
      </c>
      <c r="K38" s="61">
        <v>27</v>
      </c>
      <c r="L38" s="62">
        <v>7387</v>
      </c>
    </row>
    <row r="39" spans="1:12" x14ac:dyDescent="0.25">
      <c r="A39" s="29">
        <v>41483</v>
      </c>
      <c r="B39" s="11" t="s">
        <v>31</v>
      </c>
      <c r="C39" s="58">
        <f t="shared" si="1"/>
        <v>2004</v>
      </c>
      <c r="D39" s="59">
        <v>51</v>
      </c>
      <c r="E39" s="59">
        <v>715</v>
      </c>
      <c r="F39" s="59">
        <v>375</v>
      </c>
      <c r="G39" s="61">
        <v>8</v>
      </c>
      <c r="H39" s="60"/>
      <c r="I39" s="60"/>
      <c r="J39" s="60">
        <v>0</v>
      </c>
      <c r="K39" s="61"/>
      <c r="L39" s="62">
        <v>855</v>
      </c>
    </row>
    <row r="40" spans="1:12" x14ac:dyDescent="0.25">
      <c r="A40" s="29">
        <v>41503</v>
      </c>
      <c r="B40" s="11" t="s">
        <v>32</v>
      </c>
      <c r="C40" s="58">
        <f t="shared" si="1"/>
        <v>3185</v>
      </c>
      <c r="D40" s="59">
        <v>75</v>
      </c>
      <c r="E40" s="59">
        <v>2133</v>
      </c>
      <c r="F40" s="59">
        <v>56</v>
      </c>
      <c r="G40" s="61"/>
      <c r="H40" s="60">
        <v>4</v>
      </c>
      <c r="I40" s="60">
        <v>1</v>
      </c>
      <c r="J40" s="60">
        <v>0</v>
      </c>
      <c r="K40" s="61">
        <v>31</v>
      </c>
      <c r="L40" s="62">
        <v>885</v>
      </c>
    </row>
    <row r="41" spans="1:12" x14ac:dyDescent="0.25">
      <c r="A41" s="29">
        <v>41518</v>
      </c>
      <c r="B41" s="11" t="s">
        <v>33</v>
      </c>
      <c r="C41" s="58">
        <f t="shared" si="1"/>
        <v>2047</v>
      </c>
      <c r="D41" s="59">
        <v>72</v>
      </c>
      <c r="E41" s="59">
        <v>375</v>
      </c>
      <c r="F41" s="59">
        <v>516</v>
      </c>
      <c r="G41" s="61">
        <v>58</v>
      </c>
      <c r="H41" s="60"/>
      <c r="I41" s="60"/>
      <c r="J41" s="60">
        <v>0</v>
      </c>
      <c r="K41" s="61">
        <v>1</v>
      </c>
      <c r="L41" s="62">
        <v>1025</v>
      </c>
    </row>
    <row r="42" spans="1:12" x14ac:dyDescent="0.25">
      <c r="A42" s="29">
        <v>41524</v>
      </c>
      <c r="B42" s="11" t="s">
        <v>34</v>
      </c>
      <c r="C42" s="58">
        <f t="shared" si="1"/>
        <v>8766</v>
      </c>
      <c r="D42" s="59">
        <v>289</v>
      </c>
      <c r="E42" s="59">
        <v>3569</v>
      </c>
      <c r="F42" s="59">
        <v>1540</v>
      </c>
      <c r="G42" s="61">
        <v>195</v>
      </c>
      <c r="H42" s="60">
        <v>2</v>
      </c>
      <c r="I42" s="60">
        <v>1</v>
      </c>
      <c r="J42" s="60">
        <v>0</v>
      </c>
      <c r="K42" s="61">
        <v>14</v>
      </c>
      <c r="L42" s="62">
        <v>3156</v>
      </c>
    </row>
    <row r="43" spans="1:12" x14ac:dyDescent="0.25">
      <c r="A43" s="29">
        <v>41530</v>
      </c>
      <c r="B43" s="11" t="s">
        <v>35</v>
      </c>
      <c r="C43" s="58">
        <f t="shared" si="1"/>
        <v>3457</v>
      </c>
      <c r="D43" s="59">
        <v>84</v>
      </c>
      <c r="E43" s="59">
        <v>1253</v>
      </c>
      <c r="F43" s="59">
        <v>127</v>
      </c>
      <c r="G43" s="61">
        <v>7</v>
      </c>
      <c r="H43" s="60">
        <v>2</v>
      </c>
      <c r="I43" s="60"/>
      <c r="J43" s="60">
        <v>0</v>
      </c>
      <c r="K43" s="61">
        <v>182</v>
      </c>
      <c r="L43" s="62">
        <v>1802</v>
      </c>
    </row>
    <row r="44" spans="1:12" x14ac:dyDescent="0.25">
      <c r="A44" s="29">
        <v>41548</v>
      </c>
      <c r="B44" s="11" t="s">
        <v>36</v>
      </c>
      <c r="C44" s="58">
        <f>SUM(D44:L44)</f>
        <v>5801</v>
      </c>
      <c r="D44" s="59">
        <v>105</v>
      </c>
      <c r="E44" s="59">
        <v>1627</v>
      </c>
      <c r="F44" s="59">
        <v>161</v>
      </c>
      <c r="G44" s="61">
        <v>7</v>
      </c>
      <c r="H44" s="60"/>
      <c r="I44" s="60"/>
      <c r="J44" s="60">
        <v>0</v>
      </c>
      <c r="K44" s="61"/>
      <c r="L44" s="62">
        <v>3901</v>
      </c>
    </row>
    <row r="45" spans="1:12" x14ac:dyDescent="0.25">
      <c r="A45" s="29">
        <v>41551</v>
      </c>
      <c r="B45" s="11" t="s">
        <v>37</v>
      </c>
      <c r="C45" s="58">
        <f t="shared" si="1"/>
        <v>31305</v>
      </c>
      <c r="D45" s="59">
        <v>2122</v>
      </c>
      <c r="E45" s="59">
        <v>14791</v>
      </c>
      <c r="F45" s="59">
        <v>4875</v>
      </c>
      <c r="G45" s="61">
        <v>1015</v>
      </c>
      <c r="H45" s="60">
        <v>16</v>
      </c>
      <c r="I45" s="60">
        <v>8</v>
      </c>
      <c r="J45" s="60">
        <v>2</v>
      </c>
      <c r="K45" s="61">
        <v>309</v>
      </c>
      <c r="L45" s="62">
        <v>8167</v>
      </c>
    </row>
    <row r="46" spans="1:12" x14ac:dyDescent="0.25">
      <c r="A46" s="29">
        <v>41615</v>
      </c>
      <c r="B46" s="11" t="s">
        <v>38</v>
      </c>
      <c r="C46" s="58">
        <f t="shared" si="1"/>
        <v>7972</v>
      </c>
      <c r="D46" s="59">
        <v>141</v>
      </c>
      <c r="E46" s="59">
        <v>4471</v>
      </c>
      <c r="F46" s="59">
        <v>1901</v>
      </c>
      <c r="G46" s="61">
        <v>27</v>
      </c>
      <c r="H46" s="60">
        <v>1</v>
      </c>
      <c r="I46" s="60">
        <v>2</v>
      </c>
      <c r="J46" s="60">
        <v>0</v>
      </c>
      <c r="K46" s="61"/>
      <c r="L46" s="62">
        <v>1429</v>
      </c>
    </row>
    <row r="47" spans="1:12" x14ac:dyDescent="0.25">
      <c r="A47" s="29">
        <v>41660</v>
      </c>
      <c r="B47" s="11" t="s">
        <v>39</v>
      </c>
      <c r="C47" s="58">
        <f t="shared" si="1"/>
        <v>3720</v>
      </c>
      <c r="D47" s="59">
        <v>602</v>
      </c>
      <c r="E47" s="59">
        <v>1341</v>
      </c>
      <c r="F47" s="59">
        <v>240</v>
      </c>
      <c r="G47" s="61"/>
      <c r="H47" s="60">
        <v>1</v>
      </c>
      <c r="I47" s="60"/>
      <c r="J47" s="60">
        <v>0</v>
      </c>
      <c r="K47" s="61">
        <v>75</v>
      </c>
      <c r="L47" s="62">
        <v>1461</v>
      </c>
    </row>
    <row r="48" spans="1:12" x14ac:dyDescent="0.25">
      <c r="A48" s="29">
        <v>41668</v>
      </c>
      <c r="B48" s="11" t="s">
        <v>40</v>
      </c>
      <c r="C48" s="58">
        <f t="shared" si="1"/>
        <v>9513</v>
      </c>
      <c r="D48" s="59">
        <v>1356</v>
      </c>
      <c r="E48" s="59">
        <v>4001</v>
      </c>
      <c r="F48" s="59">
        <v>1223</v>
      </c>
      <c r="G48" s="61">
        <v>335</v>
      </c>
      <c r="H48" s="60">
        <v>4</v>
      </c>
      <c r="I48" s="60">
        <v>1</v>
      </c>
      <c r="J48" s="60">
        <v>0</v>
      </c>
      <c r="K48" s="61">
        <v>168</v>
      </c>
      <c r="L48" s="62">
        <v>2425</v>
      </c>
    </row>
    <row r="49" spans="1:13" x14ac:dyDescent="0.25">
      <c r="A49" s="29">
        <v>41676</v>
      </c>
      <c r="B49" s="11" t="s">
        <v>41</v>
      </c>
      <c r="C49" s="58">
        <f t="shared" si="1"/>
        <v>2993</v>
      </c>
      <c r="D49" s="59">
        <v>230</v>
      </c>
      <c r="E49" s="59">
        <v>550</v>
      </c>
      <c r="F49" s="59">
        <v>347</v>
      </c>
      <c r="G49" s="61">
        <v>7</v>
      </c>
      <c r="H49" s="60">
        <v>1</v>
      </c>
      <c r="I49" s="60">
        <v>1</v>
      </c>
      <c r="J49" s="60">
        <v>0</v>
      </c>
      <c r="K49" s="61"/>
      <c r="L49" s="62">
        <v>1857</v>
      </c>
    </row>
    <row r="50" spans="1:13" x14ac:dyDescent="0.25">
      <c r="A50" s="29">
        <v>41770</v>
      </c>
      <c r="B50" s="11" t="s">
        <v>42</v>
      </c>
      <c r="C50" s="58">
        <f t="shared" si="1"/>
        <v>8348</v>
      </c>
      <c r="D50" s="59">
        <v>213</v>
      </c>
      <c r="E50" s="59">
        <v>2596</v>
      </c>
      <c r="F50" s="59">
        <v>197</v>
      </c>
      <c r="G50" s="61">
        <v>12</v>
      </c>
      <c r="H50" s="60">
        <v>1</v>
      </c>
      <c r="I50" s="60"/>
      <c r="J50" s="60">
        <v>0</v>
      </c>
      <c r="K50" s="61">
        <v>123</v>
      </c>
      <c r="L50" s="62">
        <v>5206</v>
      </c>
    </row>
    <row r="51" spans="1:13" x14ac:dyDescent="0.25">
      <c r="A51" s="29">
        <v>41791</v>
      </c>
      <c r="B51" s="11" t="s">
        <v>43</v>
      </c>
      <c r="C51" s="58">
        <f t="shared" si="1"/>
        <v>5579</v>
      </c>
      <c r="D51" s="59">
        <v>74</v>
      </c>
      <c r="E51" s="59">
        <v>3027</v>
      </c>
      <c r="F51" s="59">
        <v>318</v>
      </c>
      <c r="G51" s="61">
        <v>5</v>
      </c>
      <c r="H51" s="60">
        <v>6</v>
      </c>
      <c r="I51" s="60"/>
      <c r="J51" s="60">
        <v>0</v>
      </c>
      <c r="K51" s="61"/>
      <c r="L51" s="62">
        <v>2149</v>
      </c>
    </row>
    <row r="52" spans="1:13" x14ac:dyDescent="0.25">
      <c r="A52" s="29">
        <v>41799</v>
      </c>
      <c r="B52" s="11" t="s">
        <v>44</v>
      </c>
      <c r="C52" s="58">
        <f>SUM(D52:L52)</f>
        <v>4071</v>
      </c>
      <c r="D52" s="59">
        <v>119</v>
      </c>
      <c r="E52" s="59">
        <v>1891</v>
      </c>
      <c r="F52" s="59">
        <v>144</v>
      </c>
      <c r="G52" s="61">
        <v>10</v>
      </c>
      <c r="H52" s="60">
        <v>1</v>
      </c>
      <c r="I52" s="60"/>
      <c r="J52" s="60">
        <v>0</v>
      </c>
      <c r="K52" s="61">
        <v>37</v>
      </c>
      <c r="L52" s="62">
        <v>1869</v>
      </c>
    </row>
    <row r="53" spans="1:13" x14ac:dyDescent="0.25">
      <c r="A53" s="29">
        <v>41801</v>
      </c>
      <c r="B53" s="11" t="s">
        <v>45</v>
      </c>
      <c r="C53" s="58">
        <f>SUM(D53:L53)</f>
        <v>2540</v>
      </c>
      <c r="D53" s="59">
        <v>35</v>
      </c>
      <c r="E53" s="59">
        <v>599</v>
      </c>
      <c r="F53" s="59">
        <v>763</v>
      </c>
      <c r="G53" s="61">
        <v>58</v>
      </c>
      <c r="H53" s="60">
        <v>5</v>
      </c>
      <c r="I53" s="60">
        <v>4</v>
      </c>
      <c r="J53" s="60">
        <v>0</v>
      </c>
      <c r="K53" s="61"/>
      <c r="L53" s="62">
        <v>1076</v>
      </c>
    </row>
    <row r="54" spans="1:13" x14ac:dyDescent="0.25">
      <c r="A54" s="29">
        <v>41797</v>
      </c>
      <c r="B54" s="11" t="s">
        <v>46</v>
      </c>
      <c r="C54" s="58">
        <f t="shared" si="1"/>
        <v>3459</v>
      </c>
      <c r="D54" s="59">
        <v>22</v>
      </c>
      <c r="E54" s="59">
        <v>2305</v>
      </c>
      <c r="F54" s="59">
        <v>346</v>
      </c>
      <c r="G54" s="61">
        <v>3</v>
      </c>
      <c r="H54" s="60"/>
      <c r="I54" s="60">
        <v>1</v>
      </c>
      <c r="J54" s="60">
        <v>0</v>
      </c>
      <c r="K54" s="61"/>
      <c r="L54" s="62">
        <v>782</v>
      </c>
    </row>
    <row r="55" spans="1:13" x14ac:dyDescent="0.25">
      <c r="A55" s="29">
        <v>41807</v>
      </c>
      <c r="B55" s="11" t="s">
        <v>47</v>
      </c>
      <c r="C55" s="58">
        <f t="shared" si="1"/>
        <v>6292</v>
      </c>
      <c r="D55" s="59">
        <v>173</v>
      </c>
      <c r="E55" s="59">
        <v>3995</v>
      </c>
      <c r="F55" s="59">
        <v>723</v>
      </c>
      <c r="G55" s="61">
        <v>56</v>
      </c>
      <c r="H55" s="60">
        <v>5</v>
      </c>
      <c r="I55" s="60">
        <v>1</v>
      </c>
      <c r="J55" s="60">
        <v>0</v>
      </c>
      <c r="K55" s="61">
        <v>5</v>
      </c>
      <c r="L55" s="62">
        <v>1334</v>
      </c>
    </row>
    <row r="56" spans="1:13" x14ac:dyDescent="0.25">
      <c r="A56" s="29">
        <v>41872</v>
      </c>
      <c r="B56" s="11" t="s">
        <v>48</v>
      </c>
      <c r="C56" s="58">
        <f t="shared" si="1"/>
        <v>3084</v>
      </c>
      <c r="D56" s="59">
        <v>14</v>
      </c>
      <c r="E56" s="59">
        <v>1956</v>
      </c>
      <c r="F56" s="59">
        <v>422</v>
      </c>
      <c r="G56" s="61"/>
      <c r="H56" s="60">
        <v>3</v>
      </c>
      <c r="I56" s="60">
        <v>1</v>
      </c>
      <c r="J56" s="60">
        <v>0</v>
      </c>
      <c r="K56" s="61"/>
      <c r="L56" s="62">
        <v>688</v>
      </c>
    </row>
    <row r="57" spans="1:13" x14ac:dyDescent="0.25">
      <c r="A57" s="29">
        <v>41885</v>
      </c>
      <c r="B57" s="11" t="s">
        <v>49</v>
      </c>
      <c r="C57" s="58">
        <f t="shared" si="1"/>
        <v>2296</v>
      </c>
      <c r="D57" s="59">
        <v>20</v>
      </c>
      <c r="E57" s="59">
        <v>637</v>
      </c>
      <c r="F57" s="59">
        <v>1138</v>
      </c>
      <c r="G57" s="61">
        <v>126</v>
      </c>
      <c r="H57" s="60">
        <v>0</v>
      </c>
      <c r="I57" s="60"/>
      <c r="J57" s="60">
        <v>0</v>
      </c>
      <c r="K57" s="61">
        <v>84</v>
      </c>
      <c r="L57" s="62">
        <v>291</v>
      </c>
    </row>
    <row r="58" spans="1:13" ht="5.25" customHeight="1" thickBot="1" x14ac:dyDescent="0.3">
      <c r="A58" s="30"/>
      <c r="B58" s="16"/>
      <c r="C58" s="17"/>
      <c r="D58" s="18"/>
      <c r="E58" s="18"/>
      <c r="F58" s="18"/>
      <c r="G58" s="17"/>
      <c r="H58" s="19"/>
      <c r="I58" s="19"/>
      <c r="J58" s="19"/>
      <c r="K58" s="17"/>
      <c r="L58" s="20"/>
    </row>
    <row r="59" spans="1:13" ht="9" customHeight="1" thickBot="1" x14ac:dyDescent="0.3">
      <c r="B59" s="21"/>
      <c r="C59" s="22"/>
      <c r="D59" s="23"/>
      <c r="E59" s="23"/>
      <c r="F59" s="23"/>
      <c r="G59" s="23"/>
      <c r="H59" s="23"/>
      <c r="I59" s="23"/>
      <c r="J59" s="23"/>
    </row>
    <row r="60" spans="1:13" ht="21" customHeight="1" thickBot="1" x14ac:dyDescent="0.3">
      <c r="A60" s="31" t="s">
        <v>51</v>
      </c>
      <c r="B60" s="32"/>
      <c r="C60" s="32"/>
      <c r="D60" s="32"/>
      <c r="E60" s="32"/>
      <c r="F60" s="33"/>
      <c r="G60" s="24"/>
      <c r="H60" s="24"/>
      <c r="I60" s="24"/>
      <c r="J60" s="24"/>
      <c r="K60" s="25"/>
      <c r="L60" s="25"/>
      <c r="M60" s="25"/>
    </row>
    <row r="61" spans="1:13" ht="5.25" customHeight="1" x14ac:dyDescent="0.25"/>
    <row r="62" spans="1:13" x14ac:dyDescent="0.25">
      <c r="A62" s="1" t="s">
        <v>50</v>
      </c>
    </row>
  </sheetData>
  <mergeCells count="12">
    <mergeCell ref="A60:F60"/>
    <mergeCell ref="A7:L7"/>
    <mergeCell ref="A8:L8"/>
    <mergeCell ref="A9:L9"/>
    <mergeCell ref="A11:L11"/>
    <mergeCell ref="A12:L12"/>
    <mergeCell ref="B13:L13"/>
    <mergeCell ref="A14:L14"/>
    <mergeCell ref="A15:A17"/>
    <mergeCell ref="B15:B17"/>
    <mergeCell ref="C15:C17"/>
    <mergeCell ref="D15:L16"/>
  </mergeCells>
  <pageMargins left="0.70866141732283472" right="0.70866141732283472" top="0.74803149606299213" bottom="0.35433070866141736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2023,acueducto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2023-10-31T15:44:26Z</cp:lastPrinted>
  <dcterms:created xsi:type="dcterms:W3CDTF">2023-10-25T00:48:19Z</dcterms:created>
  <dcterms:modified xsi:type="dcterms:W3CDTF">2023-10-31T15:45:09Z</dcterms:modified>
</cp:coreProperties>
</file>