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8_{90B397A1-E3B2-4BBD-9B76-80088FFE532B}" xr6:coauthVersionLast="47" xr6:coauthVersionMax="47" xr10:uidLastSave="{00000000-0000-0000-0000-000000000000}"/>
  <bookViews>
    <workbookView xWindow="-120" yWindow="-120" windowWidth="29040" windowHeight="15720" xr2:uid="{3B354E6D-8E0E-4766-8937-6461B8471F36}"/>
  </bookViews>
  <sheets>
    <sheet name="salud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<sst xmlns="http://schemas.openxmlformats.org/spreadsheetml/2006/main" count="52" uniqueCount="52">
  <si>
    <t>GESTIÓN DE LA INFORMACIÓN ESTADÍSTICA Y CARTOGRÁFICA DEL HUILA</t>
  </si>
  <si>
    <t>GOBERNACIÓN DEL HUILA</t>
  </si>
  <si>
    <t>DEPARTAMENTO ADMINISTRATIVO DE PLANEACIÓN</t>
  </si>
  <si>
    <t xml:space="preserve">POBLACIÓN SISBÉN AFILIADA EN SALUD POR MUNICIPIOS EN EL  DEPARTAMENTO </t>
  </si>
  <si>
    <t>CODIGO DANE</t>
  </si>
  <si>
    <t>MUNICIPIOS</t>
  </si>
  <si>
    <t>TOTAL</t>
  </si>
  <si>
    <t>SALUD</t>
  </si>
  <si>
    <t>Ninguna</t>
  </si>
  <si>
    <t>EPS Contributiva</t>
  </si>
  <si>
    <t>Regímenes Especiales</t>
  </si>
  <si>
    <t>EPS Subsidiada</t>
  </si>
  <si>
    <t>No Sabe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</si>
  <si>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</si>
  <si>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</si>
  <si>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</si>
  <si>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</si>
  <si>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</si>
  <si>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</si>
  <si>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</si>
  <si>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</si>
  <si>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</si>
  <si>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</si>
  <si>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</si>
  <si>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</si>
  <si>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</si>
  <si>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</si>
  <si>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</si>
  <si>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</si>
  <si>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</si>
  <si>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</si>
  <si>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</si>
  <si>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</si>
  <si>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</si>
  <si>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</si>
  <si>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</si>
  <si>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</si>
  <si>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</si>
  <si>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</si>
  <si>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</si>
  <si>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</si>
  <si>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</si>
  <si>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</si>
  <si>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</si>
  <si>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</si>
  <si>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</si>
  <si>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</si>
  <si>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</si>
  <si>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</si>
  <si>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</si>
  <si>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</si>
  <si>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2025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</si>
</sst>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20" xfId="0" applyFont="1" applyBorder="1" applyAlignment="1">
      <alignment vertical="center" wrapText="1"/>
    </xf>
    <xf numFmtId="165" fontId="2" fillId="0" borderId="20" xfId="1" applyNumberFormat="1" applyFont="1" applyFill="1" applyBorder="1" applyAlignment="1">
      <alignment wrapText="1"/>
    </xf>
    <xf numFmtId="165" fontId="2" fillId="0" borderId="21" xfId="1" applyNumberFormat="1" applyFont="1" applyFill="1" applyBorder="1" applyAlignment="1">
      <alignment wrapText="1"/>
    </xf>
    <xf numFmtId="0" fontId="6" fillId="0" borderId="20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66" fontId="5" fillId="0" borderId="20" xfId="1" applyNumberFormat="1" applyFont="1" applyFill="1" applyBorder="1"/>
    <xf numFmtId="0" fontId="5" fillId="0" borderId="22" xfId="0" applyFont="1" applyBorder="1"/>
    <xf numFmtId="0" fontId="5" fillId="0" borderId="20" xfId="0" applyFont="1" applyBorder="1"/>
    <xf numFmtId="0" fontId="5" fillId="0" borderId="21" xfId="0" applyFont="1" applyBorder="1"/>
    <xf numFmtId="0" fontId="0" fillId="4" borderId="0" xfId="0" applyFill="1"/>
    <xf numFmtId="0" fontId="0" fillId="0" borderId="23" xfId="0" applyBorder="1"/>
    <xf numFmtId="0" fontId="6" fillId="0" borderId="24" xfId="0" applyFont="1" applyBorder="1" applyAlignment="1">
      <alignment horizontal="left"/>
    </xf>
    <xf numFmtId="165" fontId="6" fillId="0" borderId="24" xfId="1" applyNumberFormat="1" applyFont="1" applyFill="1" applyBorder="1"/>
    <xf numFmtId="0" fontId="0" fillId="0" borderId="24" xfId="0" applyBorder="1"/>
    <xf numFmtId="0" fontId="0" fillId="0" borderId="8" xfId="0" applyBorder="1"/>
    <xf numFmtId="0" fontId="6" fillId="0" borderId="0" xfId="0" applyFont="1"/>
    <xf numFmtId="166" fontId="5" fillId="0" borderId="0" xfId="1" applyNumberFormat="1" applyFont="1" applyFill="1"/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66675</xdr:rowOff>
    </xdr:from>
    <xdr:to>
      <xdr:col>1</xdr:col>
      <xdr:colOff>885826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CFC312F-D577-41F3-90B2-6F983E59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66675"/>
          <a:ext cx="14287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E338-3628-4FD6-AD56-9B3C32A0F0F5}">
  <dimension ref="A6:ARI61"/>
  <sheetViews>
    <sheetView tabSelected="1" workbookViewId="0">
      <selection activeCell="G4" sqref="G4"/>
    </sheetView>
  </sheetViews>
  <sheetFormatPr baseColWidth="10" defaultRowHeight="15" x14ac:dyDescent="0.25"/>
  <cols>
    <col min="2" max="2" width="14.42578125" customWidth="1"/>
    <col min="4" max="4" width="13.140625" customWidth="1"/>
    <col min="5" max="5" width="12.42578125" customWidth="1"/>
    <col min="6" max="6" width="11.7109375" customWidth="1"/>
  </cols>
  <sheetData>
    <row r="6" spans="1:8" ht="9" customHeight="1" thickBot="1" x14ac:dyDescent="0.3"/>
    <row r="7" spans="1:8" x14ac:dyDescent="0.25">
      <c r="A7" s="1" t="s">
        <v>0</v>
      </c>
      <c r="B7" s="2"/>
      <c r="C7" s="2"/>
      <c r="D7" s="2"/>
      <c r="E7" s="2"/>
      <c r="F7" s="2"/>
      <c r="G7" s="2"/>
      <c r="H7" s="3"/>
    </row>
    <row r="8" spans="1:8" x14ac:dyDescent="0.25">
      <c r="A8" s="4" t="s">
        <v>1</v>
      </c>
      <c r="B8" s="5"/>
      <c r="C8" s="5"/>
      <c r="D8" s="5"/>
      <c r="E8" s="5"/>
      <c r="F8" s="5"/>
      <c r="G8" s="5"/>
      <c r="H8" s="6"/>
    </row>
    <row r="9" spans="1:8" ht="15.75" thickBot="1" x14ac:dyDescent="0.3">
      <c r="A9" s="7" t="s">
        <v>2</v>
      </c>
      <c r="B9" s="8"/>
      <c r="C9" s="8"/>
      <c r="D9" s="8"/>
      <c r="E9" s="8"/>
      <c r="F9" s="8"/>
      <c r="G9" s="8"/>
      <c r="H9" s="9"/>
    </row>
    <row r="10" spans="1:8" ht="9" customHeight="1" thickBot="1" x14ac:dyDescent="0.3"/>
    <row r="11" spans="1:8" ht="15.75" thickBot="1" x14ac:dyDescent="0.3">
      <c r="A11" s="10" t="s">
        <v>3</v>
      </c>
      <c r="B11" s="11"/>
      <c r="C11" s="11"/>
      <c r="D11" s="11"/>
      <c r="E11" s="11"/>
      <c r="F11" s="11"/>
      <c r="G11" s="11"/>
      <c r="H11" s="12"/>
    </row>
    <row r="12" spans="1:8" ht="9.75" customHeight="1" thickBot="1" x14ac:dyDescent="0.3">
      <c r="B12" s="13"/>
      <c r="C12" s="13"/>
      <c r="D12" s="13"/>
      <c r="E12" s="13"/>
      <c r="F12" s="13"/>
      <c r="G12" s="13"/>
      <c r="H12" s="13"/>
    </row>
    <row r="13" spans="1:8" ht="15.75" thickBot="1" x14ac:dyDescent="0.3">
      <c r="A13" s="10">
        <v>2025</v>
      </c>
      <c r="B13" s="11"/>
      <c r="C13" s="14"/>
      <c r="D13" s="11"/>
      <c r="E13" s="11"/>
      <c r="F13" s="11"/>
      <c r="G13" s="11"/>
      <c r="H13" s="12"/>
    </row>
    <row r="14" spans="1:8" x14ac:dyDescent="0.25">
      <c r="A14" s="15" t="s">
        <v>4</v>
      </c>
      <c r="B14" s="16" t="s">
        <v>5</v>
      </c>
      <c r="C14" s="15" t="s">
        <v>6</v>
      </c>
      <c r="D14" s="17" t="s">
        <v>7</v>
      </c>
      <c r="E14" s="17"/>
      <c r="F14" s="17"/>
      <c r="G14" s="17"/>
      <c r="H14" s="18"/>
    </row>
    <row r="15" spans="1:8" ht="15.75" thickBot="1" x14ac:dyDescent="0.3">
      <c r="A15" s="19"/>
      <c r="B15" s="20"/>
      <c r="C15" s="19"/>
      <c r="D15" s="21"/>
      <c r="E15" s="21"/>
      <c r="F15" s="21"/>
      <c r="G15" s="21"/>
      <c r="H15" s="22"/>
    </row>
    <row r="16" spans="1:8" ht="24.75" thickBot="1" x14ac:dyDescent="0.3">
      <c r="A16" s="23"/>
      <c r="B16" s="24"/>
      <c r="C16" s="23"/>
      <c r="D16" s="25" t="s">
        <v>8</v>
      </c>
      <c r="E16" s="26" t="s">
        <v>9</v>
      </c>
      <c r="F16" s="26" t="s">
        <v>10</v>
      </c>
      <c r="G16" s="26" t="s">
        <v>11</v>
      </c>
      <c r="H16" s="26" t="s">
        <v>12</v>
      </c>
    </row>
    <row r="17" spans="1:1153" ht="6" customHeight="1" x14ac:dyDescent="0.25">
      <c r="A17" s="27"/>
      <c r="B17" s="28"/>
      <c r="C17" s="29"/>
      <c r="D17" s="29"/>
      <c r="E17" s="29"/>
      <c r="F17" s="29"/>
      <c r="G17" s="29"/>
      <c r="H17" s="30"/>
    </row>
    <row r="18" spans="1:1153" x14ac:dyDescent="0.25">
      <c r="A18" s="31">
        <v>41</v>
      </c>
      <c r="B18" s="32" t="s">
        <v>13</v>
      </c>
      <c r="C18" s="33">
        <f>SUM(D18:H18)</f>
        <v>1067676</v>
      </c>
      <c r="D18" s="33">
        <f>SUM(D20:D56)</f>
        <v>50487</v>
      </c>
      <c r="E18" s="33">
        <f>SUM(E20:E56)</f>
        <v>178894</v>
      </c>
      <c r="F18" s="33">
        <f>SUM(F20:F56)</f>
        <v>6272</v>
      </c>
      <c r="G18" s="33">
        <f>SUM(G20:G56)</f>
        <v>824796</v>
      </c>
      <c r="H18" s="34">
        <f>SUM(H20:H56)</f>
        <v>7227</v>
      </c>
    </row>
    <row r="19" spans="1:1153" ht="0.75" customHeight="1" x14ac:dyDescent="0.25">
      <c r="A19" s="31"/>
      <c r="B19" s="35"/>
      <c r="C19" s="36"/>
      <c r="D19" s="36"/>
      <c r="E19" s="36"/>
      <c r="F19" s="36"/>
      <c r="G19" s="36"/>
      <c r="H19" s="37"/>
    </row>
    <row r="20" spans="1:1153" s="43" customFormat="1" x14ac:dyDescent="0.25">
      <c r="A20" s="38">
        <v>41001</v>
      </c>
      <c r="B20" s="39" t="s">
        <v>14</v>
      </c>
      <c r="C20" s="40">
        <f>SUM(D20:H20)</f>
        <v>263800</v>
      </c>
      <c r="D20" s="40">
        <v>20201</v>
      </c>
      <c r="E20" s="41">
        <v>71924</v>
      </c>
      <c r="F20" s="41">
        <v>1823</v>
      </c>
      <c r="G20" s="41">
        <v>168128</v>
      </c>
      <c r="H20" s="42">
        <v>1724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</row>
    <row r="21" spans="1:1153" s="43" customFormat="1" x14ac:dyDescent="0.25">
      <c r="A21" s="38">
        <v>41006</v>
      </c>
      <c r="B21" s="41" t="s">
        <v>15</v>
      </c>
      <c r="C21" s="40">
        <f t="shared" ref="C21:C56" si="0">SUM(D21:H21)</f>
        <v>36107</v>
      </c>
      <c r="D21" s="40">
        <v>579</v>
      </c>
      <c r="E21" s="41">
        <v>1868</v>
      </c>
      <c r="F21" s="41">
        <v>71</v>
      </c>
      <c r="G21" s="41">
        <v>33551</v>
      </c>
      <c r="H21" s="42">
        <v>38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</row>
    <row r="22" spans="1:1153" s="43" customFormat="1" x14ac:dyDescent="0.25">
      <c r="A22" s="38">
        <v>41013</v>
      </c>
      <c r="B22" s="41" t="s">
        <v>16</v>
      </c>
      <c r="C22" s="40">
        <f t="shared" si="0"/>
        <v>11146</v>
      </c>
      <c r="D22" s="40">
        <v>243</v>
      </c>
      <c r="E22" s="41">
        <v>1353</v>
      </c>
      <c r="F22" s="41">
        <v>52</v>
      </c>
      <c r="G22" s="41">
        <v>9480</v>
      </c>
      <c r="H22" s="42">
        <v>18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</row>
    <row r="23" spans="1:1153" s="43" customFormat="1" x14ac:dyDescent="0.25">
      <c r="A23" s="38">
        <v>41016</v>
      </c>
      <c r="B23" s="41" t="s">
        <v>17</v>
      </c>
      <c r="C23" s="40">
        <f t="shared" si="0"/>
        <v>20149</v>
      </c>
      <c r="D23" s="40">
        <v>653</v>
      </c>
      <c r="E23" s="41">
        <v>5193</v>
      </c>
      <c r="F23" s="41">
        <v>117</v>
      </c>
      <c r="G23" s="41">
        <v>14127</v>
      </c>
      <c r="H23" s="42">
        <v>59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</row>
    <row r="24" spans="1:1153" s="43" customFormat="1" x14ac:dyDescent="0.25">
      <c r="A24" s="38">
        <v>41020</v>
      </c>
      <c r="B24" s="41" t="s">
        <v>18</v>
      </c>
      <c r="C24" s="40">
        <f t="shared" si="0"/>
        <v>28596</v>
      </c>
      <c r="D24" s="40">
        <v>861</v>
      </c>
      <c r="E24" s="41">
        <v>2203</v>
      </c>
      <c r="F24" s="41">
        <v>8</v>
      </c>
      <c r="G24" s="41">
        <v>25279</v>
      </c>
      <c r="H24" s="42">
        <v>245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</row>
    <row r="25" spans="1:1153" s="43" customFormat="1" x14ac:dyDescent="0.25">
      <c r="A25" s="38">
        <v>41026</v>
      </c>
      <c r="B25" s="41" t="s">
        <v>19</v>
      </c>
      <c r="C25" s="40">
        <f t="shared" si="0"/>
        <v>4186</v>
      </c>
      <c r="D25" s="40">
        <v>153</v>
      </c>
      <c r="E25" s="41">
        <v>827</v>
      </c>
      <c r="F25" s="41">
        <v>93</v>
      </c>
      <c r="G25" s="41">
        <v>3105</v>
      </c>
      <c r="H25" s="42">
        <v>8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</row>
    <row r="26" spans="1:1153" s="43" customFormat="1" x14ac:dyDescent="0.25">
      <c r="A26" s="38">
        <v>41078</v>
      </c>
      <c r="B26" s="41" t="s">
        <v>20</v>
      </c>
      <c r="C26" s="40">
        <f t="shared" si="0"/>
        <v>7505</v>
      </c>
      <c r="D26" s="40">
        <v>209</v>
      </c>
      <c r="E26" s="41">
        <v>1125</v>
      </c>
      <c r="F26" s="41">
        <v>15</v>
      </c>
      <c r="G26" s="41">
        <v>6156</v>
      </c>
      <c r="H26" s="4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</row>
    <row r="27" spans="1:1153" s="43" customFormat="1" x14ac:dyDescent="0.25">
      <c r="A27" s="38">
        <v>41132</v>
      </c>
      <c r="B27" s="41" t="s">
        <v>21</v>
      </c>
      <c r="C27" s="40">
        <f t="shared" si="0"/>
        <v>32112</v>
      </c>
      <c r="D27" s="40">
        <v>773</v>
      </c>
      <c r="E27" s="41">
        <v>5775</v>
      </c>
      <c r="F27" s="41">
        <v>98</v>
      </c>
      <c r="G27" s="41">
        <v>25444</v>
      </c>
      <c r="H27" s="42">
        <v>22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</row>
    <row r="28" spans="1:1153" s="43" customFormat="1" x14ac:dyDescent="0.25">
      <c r="A28" s="38">
        <v>41206</v>
      </c>
      <c r="B28" s="41" t="s">
        <v>22</v>
      </c>
      <c r="C28" s="40">
        <f t="shared" si="0"/>
        <v>8724</v>
      </c>
      <c r="D28" s="40">
        <v>327</v>
      </c>
      <c r="E28" s="41">
        <v>836</v>
      </c>
      <c r="F28" s="41">
        <v>97</v>
      </c>
      <c r="G28" s="41">
        <v>7435</v>
      </c>
      <c r="H28" s="42">
        <v>29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</row>
    <row r="29" spans="1:1153" s="43" customFormat="1" x14ac:dyDescent="0.25">
      <c r="A29" s="38">
        <v>41244</v>
      </c>
      <c r="B29" s="41" t="s">
        <v>23</v>
      </c>
      <c r="C29" s="40">
        <f t="shared" si="0"/>
        <v>4746</v>
      </c>
      <c r="D29" s="40">
        <v>136</v>
      </c>
      <c r="E29" s="41">
        <v>557</v>
      </c>
      <c r="F29" s="41">
        <v>29</v>
      </c>
      <c r="G29" s="41">
        <v>4024</v>
      </c>
      <c r="H29" s="42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</row>
    <row r="30" spans="1:1153" s="43" customFormat="1" x14ac:dyDescent="0.25">
      <c r="A30" s="38">
        <v>41298</v>
      </c>
      <c r="B30" s="41" t="s">
        <v>24</v>
      </c>
      <c r="C30" s="40">
        <f t="shared" si="0"/>
        <v>74961</v>
      </c>
      <c r="D30" s="40">
        <v>4691</v>
      </c>
      <c r="E30" s="41">
        <v>10995</v>
      </c>
      <c r="F30" s="41">
        <v>500</v>
      </c>
      <c r="G30" s="41">
        <v>58358</v>
      </c>
      <c r="H30" s="42">
        <v>417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</row>
    <row r="31" spans="1:1153" s="43" customFormat="1" x14ac:dyDescent="0.25">
      <c r="A31" s="38">
        <v>41306</v>
      </c>
      <c r="B31" s="41" t="s">
        <v>25</v>
      </c>
      <c r="C31" s="40">
        <f t="shared" si="0"/>
        <v>27053</v>
      </c>
      <c r="D31" s="40">
        <v>1168</v>
      </c>
      <c r="E31" s="41">
        <v>4936</v>
      </c>
      <c r="F31" s="41">
        <v>191</v>
      </c>
      <c r="G31" s="41">
        <v>20491</v>
      </c>
      <c r="H31" s="42">
        <v>267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</row>
    <row r="32" spans="1:1153" s="43" customFormat="1" x14ac:dyDescent="0.25">
      <c r="A32" s="38">
        <v>41319</v>
      </c>
      <c r="B32" s="41" t="s">
        <v>26</v>
      </c>
      <c r="C32" s="40">
        <f t="shared" si="0"/>
        <v>20190</v>
      </c>
      <c r="D32" s="40">
        <v>713</v>
      </c>
      <c r="E32" s="41">
        <v>1572</v>
      </c>
      <c r="F32" s="41">
        <v>60</v>
      </c>
      <c r="G32" s="41">
        <v>17547</v>
      </c>
      <c r="H32" s="42">
        <v>298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</row>
    <row r="33" spans="1:1153" s="43" customFormat="1" x14ac:dyDescent="0.25">
      <c r="A33" s="38">
        <v>41349</v>
      </c>
      <c r="B33" s="41" t="s">
        <v>27</v>
      </c>
      <c r="C33" s="40">
        <f t="shared" si="0"/>
        <v>8115</v>
      </c>
      <c r="D33" s="40">
        <v>302</v>
      </c>
      <c r="E33" s="41">
        <v>1482</v>
      </c>
      <c r="F33" s="41">
        <v>18</v>
      </c>
      <c r="G33" s="41">
        <v>6305</v>
      </c>
      <c r="H33" s="42">
        <v>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</row>
    <row r="34" spans="1:1153" s="43" customFormat="1" x14ac:dyDescent="0.25">
      <c r="A34" s="38">
        <v>41357</v>
      </c>
      <c r="B34" s="41" t="s">
        <v>28</v>
      </c>
      <c r="C34" s="40">
        <f t="shared" si="0"/>
        <v>9059</v>
      </c>
      <c r="D34" s="40">
        <v>311</v>
      </c>
      <c r="E34" s="41">
        <v>1164</v>
      </c>
      <c r="F34" s="41">
        <v>69</v>
      </c>
      <c r="G34" s="41">
        <v>7461</v>
      </c>
      <c r="H34" s="42">
        <v>54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</row>
    <row r="35" spans="1:1153" s="43" customFormat="1" x14ac:dyDescent="0.25">
      <c r="A35" s="38">
        <v>41359</v>
      </c>
      <c r="B35" s="41" t="s">
        <v>29</v>
      </c>
      <c r="C35" s="40">
        <f t="shared" si="0"/>
        <v>31183</v>
      </c>
      <c r="D35" s="40">
        <v>525</v>
      </c>
      <c r="E35" s="41">
        <v>1777</v>
      </c>
      <c r="F35" s="41">
        <v>74</v>
      </c>
      <c r="G35" s="41">
        <v>28765</v>
      </c>
      <c r="H35" s="42">
        <v>42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</row>
    <row r="36" spans="1:1153" s="43" customFormat="1" x14ac:dyDescent="0.25">
      <c r="A36" s="38">
        <v>41378</v>
      </c>
      <c r="B36" s="41" t="s">
        <v>30</v>
      </c>
      <c r="C36" s="40">
        <f t="shared" si="0"/>
        <v>15248</v>
      </c>
      <c r="D36" s="40">
        <v>334</v>
      </c>
      <c r="E36" s="41">
        <v>1105</v>
      </c>
      <c r="F36" s="41">
        <v>45</v>
      </c>
      <c r="G36" s="41">
        <v>13757</v>
      </c>
      <c r="H36" s="42">
        <v>7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</row>
    <row r="37" spans="1:1153" s="43" customFormat="1" x14ac:dyDescent="0.25">
      <c r="A37" s="38">
        <v>41396</v>
      </c>
      <c r="B37" s="41" t="s">
        <v>31</v>
      </c>
      <c r="C37" s="40">
        <f t="shared" si="0"/>
        <v>60845</v>
      </c>
      <c r="D37" s="40">
        <v>2367</v>
      </c>
      <c r="E37" s="41">
        <v>7877</v>
      </c>
      <c r="F37" s="41">
        <v>402</v>
      </c>
      <c r="G37" s="41">
        <v>49894</v>
      </c>
      <c r="H37" s="42">
        <v>305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</row>
    <row r="38" spans="1:1153" s="43" customFormat="1" x14ac:dyDescent="0.25">
      <c r="A38" s="38">
        <v>41483</v>
      </c>
      <c r="B38" s="41" t="s">
        <v>32</v>
      </c>
      <c r="C38" s="40">
        <f t="shared" si="0"/>
        <v>6383</v>
      </c>
      <c r="D38" s="40">
        <v>153</v>
      </c>
      <c r="E38" s="41">
        <v>562</v>
      </c>
      <c r="F38" s="41">
        <v>28</v>
      </c>
      <c r="G38" s="41">
        <v>5634</v>
      </c>
      <c r="H38" s="42">
        <v>6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</row>
    <row r="39" spans="1:1153" s="43" customFormat="1" x14ac:dyDescent="0.25">
      <c r="A39" s="38">
        <v>41503</v>
      </c>
      <c r="B39" s="41" t="s">
        <v>33</v>
      </c>
      <c r="C39" s="40">
        <f t="shared" si="0"/>
        <v>13232</v>
      </c>
      <c r="D39" s="40">
        <v>274</v>
      </c>
      <c r="E39" s="41">
        <v>776</v>
      </c>
      <c r="F39" s="41">
        <v>22</v>
      </c>
      <c r="G39" s="41">
        <v>12133</v>
      </c>
      <c r="H39" s="42">
        <v>27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</row>
    <row r="40" spans="1:1153" s="43" customFormat="1" x14ac:dyDescent="0.25">
      <c r="A40" s="38">
        <v>41518</v>
      </c>
      <c r="B40" s="41" t="s">
        <v>34</v>
      </c>
      <c r="C40" s="40">
        <f t="shared" si="0"/>
        <v>6433</v>
      </c>
      <c r="D40" s="40">
        <v>236</v>
      </c>
      <c r="E40" s="41">
        <v>1126</v>
      </c>
      <c r="F40" s="41">
        <v>49</v>
      </c>
      <c r="G40" s="41">
        <v>5018</v>
      </c>
      <c r="H40" s="42">
        <v>4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</row>
    <row r="41" spans="1:1153" s="43" customFormat="1" x14ac:dyDescent="0.25">
      <c r="A41" s="38">
        <v>41524</v>
      </c>
      <c r="B41" s="41" t="s">
        <v>35</v>
      </c>
      <c r="C41" s="40">
        <f t="shared" si="0"/>
        <v>26626</v>
      </c>
      <c r="D41" s="40">
        <v>969</v>
      </c>
      <c r="E41" s="41">
        <v>6839</v>
      </c>
      <c r="F41" s="41">
        <v>174</v>
      </c>
      <c r="G41" s="41">
        <v>17945</v>
      </c>
      <c r="H41" s="42">
        <v>699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</row>
    <row r="42" spans="1:1153" s="43" customFormat="1" x14ac:dyDescent="0.25">
      <c r="A42" s="38">
        <v>41530</v>
      </c>
      <c r="B42" s="41" t="s">
        <v>36</v>
      </c>
      <c r="C42" s="40">
        <f t="shared" si="0"/>
        <v>13231</v>
      </c>
      <c r="D42" s="40">
        <v>170</v>
      </c>
      <c r="E42" s="41">
        <v>859</v>
      </c>
      <c r="F42" s="41">
        <v>51</v>
      </c>
      <c r="G42" s="41">
        <v>12138</v>
      </c>
      <c r="H42" s="42">
        <v>13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</row>
    <row r="43" spans="1:1153" s="43" customFormat="1" x14ac:dyDescent="0.25">
      <c r="A43" s="38">
        <v>41548</v>
      </c>
      <c r="B43" s="41" t="s">
        <v>37</v>
      </c>
      <c r="C43" s="40">
        <f t="shared" si="0"/>
        <v>15217</v>
      </c>
      <c r="D43" s="40">
        <v>403</v>
      </c>
      <c r="E43" s="41">
        <v>1434</v>
      </c>
      <c r="F43" s="41">
        <v>18</v>
      </c>
      <c r="G43" s="41">
        <v>13279</v>
      </c>
      <c r="H43" s="42">
        <v>83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</row>
    <row r="44" spans="1:1153" s="43" customFormat="1" x14ac:dyDescent="0.25">
      <c r="A44" s="38">
        <v>41551</v>
      </c>
      <c r="B44" s="41" t="s">
        <v>38</v>
      </c>
      <c r="C44" s="40">
        <f t="shared" si="0"/>
        <v>123562</v>
      </c>
      <c r="D44" s="40">
        <v>5880</v>
      </c>
      <c r="E44" s="41">
        <v>19080</v>
      </c>
      <c r="F44" s="41">
        <v>843</v>
      </c>
      <c r="G44" s="41">
        <v>96038</v>
      </c>
      <c r="H44" s="42">
        <v>1721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</row>
    <row r="45" spans="1:1153" s="43" customFormat="1" x14ac:dyDescent="0.25">
      <c r="A45" s="38">
        <v>41615</v>
      </c>
      <c r="B45" s="41" t="s">
        <v>39</v>
      </c>
      <c r="C45" s="40">
        <f t="shared" si="0"/>
        <v>25390</v>
      </c>
      <c r="D45" s="40">
        <v>1157</v>
      </c>
      <c r="E45" s="41">
        <v>4545</v>
      </c>
      <c r="F45" s="41">
        <v>115</v>
      </c>
      <c r="G45" s="41">
        <v>19569</v>
      </c>
      <c r="H45" s="42">
        <v>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</row>
    <row r="46" spans="1:1153" s="43" customFormat="1" x14ac:dyDescent="0.25">
      <c r="A46" s="38">
        <v>41660</v>
      </c>
      <c r="B46" s="41" t="s">
        <v>40</v>
      </c>
      <c r="C46" s="40">
        <f t="shared" si="0"/>
        <v>14107</v>
      </c>
      <c r="D46" s="40">
        <v>221</v>
      </c>
      <c r="E46" s="41">
        <v>837</v>
      </c>
      <c r="F46" s="41">
        <v>51</v>
      </c>
      <c r="G46" s="41">
        <v>12986</v>
      </c>
      <c r="H46" s="42">
        <v>12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</row>
    <row r="47" spans="1:1153" s="43" customFormat="1" x14ac:dyDescent="0.25">
      <c r="A47" s="38">
        <v>41668</v>
      </c>
      <c r="B47" s="41" t="s">
        <v>41</v>
      </c>
      <c r="C47" s="41">
        <f t="shared" si="0"/>
        <v>35184</v>
      </c>
      <c r="D47" s="40">
        <v>1802</v>
      </c>
      <c r="E47" s="41">
        <v>2831</v>
      </c>
      <c r="F47" s="41">
        <v>149</v>
      </c>
      <c r="G47" s="41">
        <v>29968</v>
      </c>
      <c r="H47" s="42">
        <v>434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  <c r="AQD47"/>
      <c r="AQE47"/>
      <c r="AQF47"/>
      <c r="AQG47"/>
      <c r="AQH47"/>
      <c r="AQI47"/>
      <c r="AQJ47"/>
      <c r="AQK47"/>
      <c r="AQL47"/>
      <c r="AQM47"/>
      <c r="AQN47"/>
      <c r="AQO47"/>
      <c r="AQP47"/>
      <c r="AQQ47"/>
      <c r="AQR47"/>
      <c r="AQS47"/>
      <c r="AQT47"/>
      <c r="AQU47"/>
      <c r="AQV47"/>
      <c r="AQW47"/>
      <c r="AQX47"/>
      <c r="AQY47"/>
      <c r="AQZ47"/>
      <c r="ARA47"/>
      <c r="ARB47"/>
      <c r="ARC47"/>
      <c r="ARD47"/>
      <c r="ARE47"/>
      <c r="ARF47"/>
      <c r="ARG47"/>
      <c r="ARH47"/>
      <c r="ARI47"/>
    </row>
    <row r="48" spans="1:1153" s="43" customFormat="1" x14ac:dyDescent="0.25">
      <c r="A48" s="38">
        <v>41676</v>
      </c>
      <c r="B48" s="41" t="s">
        <v>42</v>
      </c>
      <c r="C48" s="41">
        <f t="shared" si="0"/>
        <v>11046</v>
      </c>
      <c r="D48" s="40">
        <v>271</v>
      </c>
      <c r="E48" s="41">
        <v>1107</v>
      </c>
      <c r="F48" s="41">
        <v>58</v>
      </c>
      <c r="G48" s="41">
        <v>9523</v>
      </c>
      <c r="H48" s="42">
        <v>87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  <c r="AQV48"/>
      <c r="AQW48"/>
      <c r="AQX48"/>
      <c r="AQY48"/>
      <c r="AQZ48"/>
      <c r="ARA48"/>
      <c r="ARB48"/>
      <c r="ARC48"/>
      <c r="ARD48"/>
      <c r="ARE48"/>
      <c r="ARF48"/>
      <c r="ARG48"/>
      <c r="ARH48"/>
      <c r="ARI48"/>
    </row>
    <row r="49" spans="1:1153" s="43" customFormat="1" x14ac:dyDescent="0.25">
      <c r="A49" s="38">
        <v>41770</v>
      </c>
      <c r="B49" s="41" t="s">
        <v>43</v>
      </c>
      <c r="C49" s="41">
        <f t="shared" si="0"/>
        <v>25227</v>
      </c>
      <c r="D49" s="40">
        <v>1444</v>
      </c>
      <c r="E49" s="41">
        <v>1438</v>
      </c>
      <c r="F49" s="41">
        <v>103</v>
      </c>
      <c r="G49" s="41">
        <v>22140</v>
      </c>
      <c r="H49" s="42">
        <v>102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  <c r="AQV49"/>
      <c r="AQW49"/>
      <c r="AQX49"/>
      <c r="AQY49"/>
      <c r="AQZ49"/>
      <c r="ARA49"/>
      <c r="ARB49"/>
      <c r="ARC49"/>
      <c r="ARD49"/>
      <c r="ARE49"/>
      <c r="ARF49"/>
      <c r="ARG49"/>
      <c r="ARH49"/>
      <c r="ARI49"/>
    </row>
    <row r="50" spans="1:1153" s="43" customFormat="1" x14ac:dyDescent="0.25">
      <c r="A50" s="38">
        <v>41791</v>
      </c>
      <c r="B50" s="41" t="s">
        <v>44</v>
      </c>
      <c r="C50" s="41">
        <f t="shared" si="0"/>
        <v>17686</v>
      </c>
      <c r="D50" s="40">
        <v>514</v>
      </c>
      <c r="E50" s="41">
        <v>1692</v>
      </c>
      <c r="F50" s="41">
        <v>171</v>
      </c>
      <c r="G50" s="41">
        <v>15029</v>
      </c>
      <c r="H50" s="42">
        <v>280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</row>
    <row r="51" spans="1:1153" s="43" customFormat="1" x14ac:dyDescent="0.25">
      <c r="A51" s="38">
        <v>41799</v>
      </c>
      <c r="B51" s="41" t="s">
        <v>45</v>
      </c>
      <c r="C51" s="41">
        <f t="shared" si="0"/>
        <v>13092</v>
      </c>
      <c r="D51" s="40">
        <v>763</v>
      </c>
      <c r="E51" s="41">
        <v>2122</v>
      </c>
      <c r="F51" s="41">
        <v>89</v>
      </c>
      <c r="G51" s="41">
        <v>10035</v>
      </c>
      <c r="H51" s="42">
        <v>83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</row>
    <row r="52" spans="1:1153" s="43" customFormat="1" x14ac:dyDescent="0.25">
      <c r="A52" s="38">
        <v>41801</v>
      </c>
      <c r="B52" s="41" t="s">
        <v>46</v>
      </c>
      <c r="C52" s="41">
        <f t="shared" si="0"/>
        <v>8247</v>
      </c>
      <c r="D52" s="40">
        <v>265</v>
      </c>
      <c r="E52" s="41">
        <v>1183</v>
      </c>
      <c r="F52" s="41">
        <v>61</v>
      </c>
      <c r="G52" s="41">
        <v>6717</v>
      </c>
      <c r="H52" s="42">
        <v>21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</row>
    <row r="53" spans="1:1153" s="43" customFormat="1" x14ac:dyDescent="0.25">
      <c r="A53" s="38">
        <v>41797</v>
      </c>
      <c r="B53" s="41" t="s">
        <v>47</v>
      </c>
      <c r="C53" s="41">
        <f t="shared" si="0"/>
        <v>11229</v>
      </c>
      <c r="D53" s="40">
        <v>374</v>
      </c>
      <c r="E53" s="41">
        <v>2553</v>
      </c>
      <c r="F53" s="41">
        <v>122</v>
      </c>
      <c r="G53" s="41">
        <v>8150</v>
      </c>
      <c r="H53" s="42">
        <v>30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</row>
    <row r="54" spans="1:1153" s="43" customFormat="1" x14ac:dyDescent="0.25">
      <c r="A54" s="38">
        <v>41807</v>
      </c>
      <c r="B54" s="41" t="s">
        <v>48</v>
      </c>
      <c r="C54" s="41">
        <f t="shared" si="0"/>
        <v>22256</v>
      </c>
      <c r="D54" s="40">
        <v>696</v>
      </c>
      <c r="E54" s="41">
        <v>3108</v>
      </c>
      <c r="F54" s="41">
        <v>185</v>
      </c>
      <c r="G54" s="41">
        <v>18242</v>
      </c>
      <c r="H54" s="42">
        <v>25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  <c r="AQD54"/>
      <c r="AQE54"/>
      <c r="AQF54"/>
      <c r="AQG54"/>
      <c r="AQH54"/>
      <c r="AQI54"/>
      <c r="AQJ54"/>
      <c r="AQK54"/>
      <c r="AQL54"/>
      <c r="AQM54"/>
      <c r="AQN54"/>
      <c r="AQO54"/>
      <c r="AQP54"/>
      <c r="AQQ54"/>
      <c r="AQR54"/>
      <c r="AQS54"/>
      <c r="AQT54"/>
      <c r="AQU54"/>
      <c r="AQV54"/>
      <c r="AQW54"/>
      <c r="AQX54"/>
      <c r="AQY54"/>
      <c r="AQZ54"/>
      <c r="ARA54"/>
      <c r="ARB54"/>
      <c r="ARC54"/>
      <c r="ARD54"/>
      <c r="ARE54"/>
      <c r="ARF54"/>
      <c r="ARG54"/>
      <c r="ARH54"/>
      <c r="ARI54"/>
    </row>
    <row r="55" spans="1:1153" s="43" customFormat="1" x14ac:dyDescent="0.25">
      <c r="A55" s="38">
        <v>41872</v>
      </c>
      <c r="B55" s="41" t="s">
        <v>49</v>
      </c>
      <c r="C55" s="41">
        <f t="shared" si="0"/>
        <v>8020</v>
      </c>
      <c r="D55" s="40">
        <v>138</v>
      </c>
      <c r="E55" s="41">
        <v>1483</v>
      </c>
      <c r="F55" s="41">
        <v>90</v>
      </c>
      <c r="G55" s="41">
        <v>6305</v>
      </c>
      <c r="H55" s="42">
        <v>4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  <c r="AQD55"/>
      <c r="AQE55"/>
      <c r="AQF55"/>
      <c r="AQG55"/>
      <c r="AQH55"/>
      <c r="AQI55"/>
      <c r="AQJ55"/>
      <c r="AQK55"/>
      <c r="AQL55"/>
      <c r="AQM55"/>
      <c r="AQN55"/>
      <c r="AQO55"/>
      <c r="AQP55"/>
      <c r="AQQ55"/>
      <c r="AQR55"/>
      <c r="AQS55"/>
      <c r="AQT55"/>
      <c r="AQU55"/>
      <c r="AQV55"/>
      <c r="AQW55"/>
      <c r="AQX55"/>
      <c r="AQY55"/>
      <c r="AQZ55"/>
      <c r="ARA55"/>
      <c r="ARB55"/>
      <c r="ARC55"/>
      <c r="ARD55"/>
      <c r="ARE55"/>
      <c r="ARF55"/>
      <c r="ARG55"/>
      <c r="ARH55"/>
      <c r="ARI55"/>
    </row>
    <row r="56" spans="1:1153" s="43" customFormat="1" x14ac:dyDescent="0.25">
      <c r="A56" s="38">
        <v>41885</v>
      </c>
      <c r="B56" s="41" t="s">
        <v>50</v>
      </c>
      <c r="C56" s="41">
        <f t="shared" si="0"/>
        <v>7783</v>
      </c>
      <c r="D56" s="40">
        <v>211</v>
      </c>
      <c r="E56" s="41">
        <v>2750</v>
      </c>
      <c r="F56" s="41">
        <v>131</v>
      </c>
      <c r="G56" s="41">
        <v>4640</v>
      </c>
      <c r="H56" s="42">
        <v>51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</row>
    <row r="57" spans="1:1153" ht="15.75" thickBot="1" x14ac:dyDescent="0.3">
      <c r="A57" s="44"/>
      <c r="B57" s="45"/>
      <c r="C57" s="46"/>
      <c r="D57" s="47"/>
      <c r="E57" s="47"/>
      <c r="F57" s="47"/>
      <c r="G57" s="47"/>
      <c r="H57" s="48"/>
    </row>
    <row r="58" spans="1:1153" ht="6" customHeight="1" thickBot="1" x14ac:dyDescent="0.3">
      <c r="B58" s="49"/>
      <c r="C58" s="49"/>
      <c r="D58" s="50"/>
      <c r="E58" s="50"/>
      <c r="F58" s="50"/>
      <c r="G58" s="50"/>
      <c r="H58" s="50"/>
    </row>
    <row r="59" spans="1:1153" ht="26.25" customHeight="1" thickBot="1" x14ac:dyDescent="0.3">
      <c r="A59" s="51" t="s">
        <v>51</v>
      </c>
      <c r="B59" s="52"/>
      <c r="C59" s="52"/>
      <c r="D59" s="52"/>
      <c r="E59" s="52"/>
      <c r="F59" s="53"/>
      <c r="G59" s="54"/>
      <c r="H59" s="55"/>
      <c r="I59" s="55"/>
    </row>
    <row r="60" spans="1:1153" ht="6.75" customHeight="1" x14ac:dyDescent="0.25">
      <c r="C60" s="49"/>
      <c r="D60" s="50"/>
      <c r="E60" s="50"/>
      <c r="F60" s="50"/>
      <c r="G60" s="50"/>
      <c r="H60" s="50"/>
    </row>
    <row r="61" spans="1:1153" x14ac:dyDescent="0.25">
      <c r="A61" s="49"/>
    </row>
  </sheetData>
  <mergeCells count="11">
    <mergeCell ref="A14:A16"/>
    <mergeCell ref="B14:B16"/>
    <mergeCell ref="C14:C16"/>
    <mergeCell ref="D14:H15"/>
    <mergeCell ref="A59:F59"/>
    <mergeCell ref="A7:H7"/>
    <mergeCell ref="A8:H8"/>
    <mergeCell ref="A9:H9"/>
    <mergeCell ref="A11:H11"/>
    <mergeCell ref="B12:H12"/>
    <mergeCell ref="A13:H13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2026-02-19T22:15:46Z</dcterms:created>
  <dcterms:modified xsi:type="dcterms:W3CDTF">2026-02-19T22:16:41Z</dcterms:modified>
</cp:coreProperties>
</file>