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ISBEN-2025\ARCHIVOS EXCEL PUBLICAR\"/>
    </mc:Choice>
  </mc:AlternateContent>
  <xr:revisionPtr revIDLastSave="0" documentId="13_ncr:1_{CEAB83C4-0DE5-48E2-984C-96E6F1542457}" xr6:coauthVersionLast="47" xr6:coauthVersionMax="47" xr10:uidLastSave="{00000000-0000-0000-0000-000000000000}"/>
  <bookViews>
    <workbookView xWindow="-120" yWindow="-120" windowWidth="29040" windowHeight="15720" xr2:uid="{DD3C9BD5-6ED8-4BC7-A31E-04AB80EDE62A}"/>
  </bookViews>
  <sheets>
    <sheet name="sisbenxzona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1" l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17" i="1" s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F17" i="1"/>
  <c r="E17" i="1"/>
  <c r="D17" i="1"/>
</calcChain>
</file>

<file path=xl/sharedStrings.xml><?xml version="1.0" encoding="utf-8"?>
<sst xmlns="http://schemas.openxmlformats.org/spreadsheetml/2006/main" count="49" uniqueCount="49">
  <si>
    <t>GESTIÓN DE LA INFORMACIÓN ESTADÍSTICA Y CARTOGRÁFICA DEL HUILA</t>
  </si>
  <si>
    <t>GOBERNACION DEL HUILA</t>
  </si>
  <si>
    <t>DEPARTAMENTO ADMINISTRATIVO DE PLANEACIÓN</t>
  </si>
  <si>
    <t>POBLACIÓN SISBEN POR ZONA Y MUNICIPIOS EN EL DEPARTAMENTO</t>
  </si>
  <si>
    <t>CODIGO DANE</t>
  </si>
  <si>
    <t>MUNICIPIOS</t>
  </si>
  <si>
    <t>TOTAL</t>
  </si>
  <si>
    <t>CABECERA</t>
  </si>
  <si>
    <t>CENTRO POBLADO</t>
  </si>
  <si>
    <t>RURAL 
DISPERSO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</si>
  <si>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</si>
  <si>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</si>
  <si>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</si>
  <si>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</si>
  <si>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</si>
  <si>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</si>
  <si>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</si>
  <si>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</si>
  <si>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</si>
  <si>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</si>
  <si>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</si>
  <si>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</si>
  <si>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</si>
  <si>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</si>
  <si>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</si>
  <si>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</si>
  <si>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</si>
  <si>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</si>
  <si>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</si>
  <si>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</si>
  <si>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</si>
  <si>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</si>
  <si>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</si>
  <si>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</si>
  <si>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</si>
  <si>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</si>
  <si>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</si>
  <si>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</si>
  <si>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</si>
  <si>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</si>
  <si>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</si>
  <si>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</si>
  <si>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</si>
  <si>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</si>
  <si>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</si>
  <si>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</si>
  <si>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</si>
  <si>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</si>
  <si>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Base Certificada a diciembre de 2025 Registros Validados y Suspendidos - DNP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</si>
</sst>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14" xfId="1" applyFont="1" applyBorder="1"/>
    <xf numFmtId="0" fontId="2" fillId="0" borderId="14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7" xfId="1" applyFont="1" applyBorder="1" applyAlignment="1">
      <alignment vertical="center" wrapText="1"/>
    </xf>
    <xf numFmtId="165" fontId="2" fillId="0" borderId="17" xfId="2" applyNumberFormat="1" applyFont="1" applyFill="1" applyBorder="1" applyAlignment="1">
      <alignment wrapText="1"/>
    </xf>
    <xf numFmtId="37" fontId="2" fillId="0" borderId="17" xfId="2" applyNumberFormat="1" applyFont="1" applyFill="1" applyBorder="1" applyAlignment="1">
      <alignment wrapText="1"/>
    </xf>
    <xf numFmtId="165" fontId="2" fillId="0" borderId="18" xfId="2" applyNumberFormat="1" applyFont="1" applyFill="1" applyBorder="1" applyAlignment="1">
      <alignment wrapText="1"/>
    </xf>
    <xf numFmtId="0" fontId="1" fillId="0" borderId="4" xfId="0" applyFont="1" applyBorder="1" applyAlignment="1">
      <alignment horizontal="center"/>
    </xf>
    <xf numFmtId="0" fontId="3" fillId="0" borderId="17" xfId="1" applyBorder="1"/>
    <xf numFmtId="0" fontId="0" fillId="0" borderId="17" xfId="0" applyBorder="1"/>
    <xf numFmtId="0" fontId="0" fillId="0" borderId="18" xfId="0" applyBorder="1"/>
    <xf numFmtId="0" fontId="3" fillId="0" borderId="17" xfId="0" applyFont="1" applyBorder="1"/>
    <xf numFmtId="0" fontId="7" fillId="0" borderId="17" xfId="0" applyFont="1" applyBorder="1"/>
    <xf numFmtId="0" fontId="7" fillId="0" borderId="18" xfId="0" applyFont="1" applyBorder="1"/>
    <xf numFmtId="0" fontId="1" fillId="0" borderId="6" xfId="0" applyFont="1" applyBorder="1" applyAlignment="1">
      <alignment horizontal="center"/>
    </xf>
    <xf numFmtId="0" fontId="3" fillId="0" borderId="19" xfId="0" applyFont="1" applyBorder="1"/>
    <xf numFmtId="0" fontId="7" fillId="0" borderId="19" xfId="0" applyFont="1" applyBorder="1"/>
    <xf numFmtId="0" fontId="7" fillId="0" borderId="20" xfId="0" applyFont="1" applyBorder="1"/>
    <xf numFmtId="0" fontId="3" fillId="0" borderId="0" xfId="1" applyAlignment="1">
      <alignment horizontal="left"/>
    </xf>
    <xf numFmtId="165" fontId="3" fillId="0" borderId="0" xfId="2" applyNumberFormat="1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3">
    <cellStyle name="Millares 2" xfId="2" xr:uid="{CF607B48-A42A-40B8-8FB5-803B29D0D4ED}"/>
    <cellStyle name="Normal" xfId="0" builtinId="0"/>
    <cellStyle name="Normal 2 2" xfId="1" xr:uid="{C064E447-06F6-4ED2-A9F1-EEFCF01594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133350</xdr:rowOff>
    </xdr:from>
    <xdr:to>
      <xdr:col>1</xdr:col>
      <xdr:colOff>762000</xdr:colOff>
      <xdr:row>5</xdr:row>
      <xdr:rowOff>104776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53D7DD-571F-4F0E-A286-EF5E3AB63A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350"/>
          <a:ext cx="1362075" cy="923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4BE4C-34E0-483C-8CD4-6BD7565814AC}">
  <dimension ref="A6:F60"/>
  <sheetViews>
    <sheetView tabSelected="1" workbookViewId="0">
      <selection activeCell="O30" sqref="O30"/>
    </sheetView>
  </sheetViews>
  <sheetFormatPr baseColWidth="10" defaultRowHeight="15" x14ac:dyDescent="0.25"/>
  <cols>
    <col min="2" max="2" width="16.5703125" style="1" customWidth="1"/>
    <col min="3" max="6" width="15.28515625" style="1" customWidth="1"/>
    <col min="258" max="258" width="16.5703125" customWidth="1"/>
    <col min="259" max="262" width="15.28515625" customWidth="1"/>
    <col min="514" max="514" width="16.5703125" customWidth="1"/>
    <col min="515" max="518" width="15.28515625" customWidth="1"/>
    <col min="770" max="770" width="16.5703125" customWidth="1"/>
    <col min="771" max="774" width="15.28515625" customWidth="1"/>
    <col min="1026" max="1026" width="16.5703125" customWidth="1"/>
    <col min="1027" max="1030" width="15.28515625" customWidth="1"/>
    <col min="1282" max="1282" width="16.5703125" customWidth="1"/>
    <col min="1283" max="1286" width="15.28515625" customWidth="1"/>
    <col min="1538" max="1538" width="16.5703125" customWidth="1"/>
    <col min="1539" max="1542" width="15.28515625" customWidth="1"/>
    <col min="1794" max="1794" width="16.5703125" customWidth="1"/>
    <col min="1795" max="1798" width="15.28515625" customWidth="1"/>
    <col min="2050" max="2050" width="16.5703125" customWidth="1"/>
    <col min="2051" max="2054" width="15.28515625" customWidth="1"/>
    <col min="2306" max="2306" width="16.5703125" customWidth="1"/>
    <col min="2307" max="2310" width="15.28515625" customWidth="1"/>
    <col min="2562" max="2562" width="16.5703125" customWidth="1"/>
    <col min="2563" max="2566" width="15.28515625" customWidth="1"/>
    <col min="2818" max="2818" width="16.5703125" customWidth="1"/>
    <col min="2819" max="2822" width="15.28515625" customWidth="1"/>
    <col min="3074" max="3074" width="16.5703125" customWidth="1"/>
    <col min="3075" max="3078" width="15.28515625" customWidth="1"/>
    <col min="3330" max="3330" width="16.5703125" customWidth="1"/>
    <col min="3331" max="3334" width="15.28515625" customWidth="1"/>
    <col min="3586" max="3586" width="16.5703125" customWidth="1"/>
    <col min="3587" max="3590" width="15.28515625" customWidth="1"/>
    <col min="3842" max="3842" width="16.5703125" customWidth="1"/>
    <col min="3843" max="3846" width="15.28515625" customWidth="1"/>
    <col min="4098" max="4098" width="16.5703125" customWidth="1"/>
    <col min="4099" max="4102" width="15.28515625" customWidth="1"/>
    <col min="4354" max="4354" width="16.5703125" customWidth="1"/>
    <col min="4355" max="4358" width="15.28515625" customWidth="1"/>
    <col min="4610" max="4610" width="16.5703125" customWidth="1"/>
    <col min="4611" max="4614" width="15.28515625" customWidth="1"/>
    <col min="4866" max="4866" width="16.5703125" customWidth="1"/>
    <col min="4867" max="4870" width="15.28515625" customWidth="1"/>
    <col min="5122" max="5122" width="16.5703125" customWidth="1"/>
    <col min="5123" max="5126" width="15.28515625" customWidth="1"/>
    <col min="5378" max="5378" width="16.5703125" customWidth="1"/>
    <col min="5379" max="5382" width="15.28515625" customWidth="1"/>
    <col min="5634" max="5634" width="16.5703125" customWidth="1"/>
    <col min="5635" max="5638" width="15.28515625" customWidth="1"/>
    <col min="5890" max="5890" width="16.5703125" customWidth="1"/>
    <col min="5891" max="5894" width="15.28515625" customWidth="1"/>
    <col min="6146" max="6146" width="16.5703125" customWidth="1"/>
    <col min="6147" max="6150" width="15.28515625" customWidth="1"/>
    <col min="6402" max="6402" width="16.5703125" customWidth="1"/>
    <col min="6403" max="6406" width="15.28515625" customWidth="1"/>
    <col min="6658" max="6658" width="16.5703125" customWidth="1"/>
    <col min="6659" max="6662" width="15.28515625" customWidth="1"/>
    <col min="6914" max="6914" width="16.5703125" customWidth="1"/>
    <col min="6915" max="6918" width="15.28515625" customWidth="1"/>
    <col min="7170" max="7170" width="16.5703125" customWidth="1"/>
    <col min="7171" max="7174" width="15.28515625" customWidth="1"/>
    <col min="7426" max="7426" width="16.5703125" customWidth="1"/>
    <col min="7427" max="7430" width="15.28515625" customWidth="1"/>
    <col min="7682" max="7682" width="16.5703125" customWidth="1"/>
    <col min="7683" max="7686" width="15.28515625" customWidth="1"/>
    <col min="7938" max="7938" width="16.5703125" customWidth="1"/>
    <col min="7939" max="7942" width="15.28515625" customWidth="1"/>
    <col min="8194" max="8194" width="16.5703125" customWidth="1"/>
    <col min="8195" max="8198" width="15.28515625" customWidth="1"/>
    <col min="8450" max="8450" width="16.5703125" customWidth="1"/>
    <col min="8451" max="8454" width="15.28515625" customWidth="1"/>
    <col min="8706" max="8706" width="16.5703125" customWidth="1"/>
    <col min="8707" max="8710" width="15.28515625" customWidth="1"/>
    <col min="8962" max="8962" width="16.5703125" customWidth="1"/>
    <col min="8963" max="8966" width="15.28515625" customWidth="1"/>
    <col min="9218" max="9218" width="16.5703125" customWidth="1"/>
    <col min="9219" max="9222" width="15.28515625" customWidth="1"/>
    <col min="9474" max="9474" width="16.5703125" customWidth="1"/>
    <col min="9475" max="9478" width="15.28515625" customWidth="1"/>
    <col min="9730" max="9730" width="16.5703125" customWidth="1"/>
    <col min="9731" max="9734" width="15.28515625" customWidth="1"/>
    <col min="9986" max="9986" width="16.5703125" customWidth="1"/>
    <col min="9987" max="9990" width="15.28515625" customWidth="1"/>
    <col min="10242" max="10242" width="16.5703125" customWidth="1"/>
    <col min="10243" max="10246" width="15.28515625" customWidth="1"/>
    <col min="10498" max="10498" width="16.5703125" customWidth="1"/>
    <col min="10499" max="10502" width="15.28515625" customWidth="1"/>
    <col min="10754" max="10754" width="16.5703125" customWidth="1"/>
    <col min="10755" max="10758" width="15.28515625" customWidth="1"/>
    <col min="11010" max="11010" width="16.5703125" customWidth="1"/>
    <col min="11011" max="11014" width="15.28515625" customWidth="1"/>
    <col min="11266" max="11266" width="16.5703125" customWidth="1"/>
    <col min="11267" max="11270" width="15.28515625" customWidth="1"/>
    <col min="11522" max="11522" width="16.5703125" customWidth="1"/>
    <col min="11523" max="11526" width="15.28515625" customWidth="1"/>
    <col min="11778" max="11778" width="16.5703125" customWidth="1"/>
    <col min="11779" max="11782" width="15.28515625" customWidth="1"/>
    <col min="12034" max="12034" width="16.5703125" customWidth="1"/>
    <col min="12035" max="12038" width="15.28515625" customWidth="1"/>
    <col min="12290" max="12290" width="16.5703125" customWidth="1"/>
    <col min="12291" max="12294" width="15.28515625" customWidth="1"/>
    <col min="12546" max="12546" width="16.5703125" customWidth="1"/>
    <col min="12547" max="12550" width="15.28515625" customWidth="1"/>
    <col min="12802" max="12802" width="16.5703125" customWidth="1"/>
    <col min="12803" max="12806" width="15.28515625" customWidth="1"/>
    <col min="13058" max="13058" width="16.5703125" customWidth="1"/>
    <col min="13059" max="13062" width="15.28515625" customWidth="1"/>
    <col min="13314" max="13314" width="16.5703125" customWidth="1"/>
    <col min="13315" max="13318" width="15.28515625" customWidth="1"/>
    <col min="13570" max="13570" width="16.5703125" customWidth="1"/>
    <col min="13571" max="13574" width="15.28515625" customWidth="1"/>
    <col min="13826" max="13826" width="16.5703125" customWidth="1"/>
    <col min="13827" max="13830" width="15.28515625" customWidth="1"/>
    <col min="14082" max="14082" width="16.5703125" customWidth="1"/>
    <col min="14083" max="14086" width="15.28515625" customWidth="1"/>
    <col min="14338" max="14338" width="16.5703125" customWidth="1"/>
    <col min="14339" max="14342" width="15.28515625" customWidth="1"/>
    <col min="14594" max="14594" width="16.5703125" customWidth="1"/>
    <col min="14595" max="14598" width="15.28515625" customWidth="1"/>
    <col min="14850" max="14850" width="16.5703125" customWidth="1"/>
    <col min="14851" max="14854" width="15.28515625" customWidth="1"/>
    <col min="15106" max="15106" width="16.5703125" customWidth="1"/>
    <col min="15107" max="15110" width="15.28515625" customWidth="1"/>
    <col min="15362" max="15362" width="16.5703125" customWidth="1"/>
    <col min="15363" max="15366" width="15.28515625" customWidth="1"/>
    <col min="15618" max="15618" width="16.5703125" customWidth="1"/>
    <col min="15619" max="15622" width="15.28515625" customWidth="1"/>
    <col min="15874" max="15874" width="16.5703125" customWidth="1"/>
    <col min="15875" max="15878" width="15.28515625" customWidth="1"/>
    <col min="16130" max="16130" width="16.5703125" customWidth="1"/>
    <col min="16131" max="16134" width="15.28515625" customWidth="1"/>
  </cols>
  <sheetData>
    <row r="6" spans="1:6" ht="15.75" thickBot="1" x14ac:dyDescent="0.3"/>
    <row r="7" spans="1:6" ht="21" customHeight="1" x14ac:dyDescent="0.25">
      <c r="A7" s="35" t="s">
        <v>0</v>
      </c>
      <c r="B7" s="36"/>
      <c r="C7" s="36"/>
      <c r="D7" s="36"/>
      <c r="E7" s="36"/>
      <c r="F7" s="37"/>
    </row>
    <row r="8" spans="1:6" x14ac:dyDescent="0.25">
      <c r="A8" s="38" t="s">
        <v>1</v>
      </c>
      <c r="B8" s="39"/>
      <c r="C8" s="39"/>
      <c r="D8" s="39"/>
      <c r="E8" s="39"/>
      <c r="F8" s="40"/>
    </row>
    <row r="9" spans="1:6" ht="15.75" thickBot="1" x14ac:dyDescent="0.3">
      <c r="A9" s="41" t="s">
        <v>2</v>
      </c>
      <c r="B9" s="42"/>
      <c r="C9" s="42"/>
      <c r="D9" s="42"/>
      <c r="E9" s="42"/>
      <c r="F9" s="43"/>
    </row>
    <row r="10" spans="1:6" ht="3" customHeight="1" thickBot="1" x14ac:dyDescent="0.3">
      <c r="B10" s="44"/>
      <c r="C10" s="44"/>
      <c r="D10" s="44"/>
      <c r="E10" s="44"/>
      <c r="F10" s="44"/>
    </row>
    <row r="11" spans="1:6" ht="18" customHeight="1" thickBot="1" x14ac:dyDescent="0.3">
      <c r="A11" s="45" t="s">
        <v>3</v>
      </c>
      <c r="B11" s="46"/>
      <c r="C11" s="46"/>
      <c r="D11" s="46"/>
      <c r="E11" s="46"/>
      <c r="F11" s="47"/>
    </row>
    <row r="12" spans="1:6" ht="4.5" customHeight="1" thickBot="1" x14ac:dyDescent="0.3">
      <c r="B12" s="2"/>
      <c r="C12" s="2"/>
      <c r="D12" s="2"/>
      <c r="E12" s="2"/>
      <c r="F12" s="2"/>
    </row>
    <row r="13" spans="1:6" ht="19.5" customHeight="1" thickBot="1" x14ac:dyDescent="0.3">
      <c r="A13" s="45">
        <v>2025</v>
      </c>
      <c r="B13" s="46"/>
      <c r="C13" s="46"/>
      <c r="D13" s="46"/>
      <c r="E13" s="46"/>
      <c r="F13" s="47"/>
    </row>
    <row r="14" spans="1:6" ht="15.75" customHeight="1" x14ac:dyDescent="0.25">
      <c r="A14" s="29" t="s">
        <v>4</v>
      </c>
      <c r="B14" s="29" t="s">
        <v>5</v>
      </c>
      <c r="C14" s="29" t="s">
        <v>6</v>
      </c>
      <c r="D14" s="31" t="s">
        <v>7</v>
      </c>
      <c r="E14" s="29" t="s">
        <v>8</v>
      </c>
      <c r="F14" s="33" t="s">
        <v>9</v>
      </c>
    </row>
    <row r="15" spans="1:6" ht="15.75" thickBot="1" x14ac:dyDescent="0.3">
      <c r="A15" s="30"/>
      <c r="B15" s="30"/>
      <c r="C15" s="30"/>
      <c r="D15" s="32"/>
      <c r="E15" s="30"/>
      <c r="F15" s="34"/>
    </row>
    <row r="16" spans="1:6" ht="6.75" customHeight="1" x14ac:dyDescent="0.25">
      <c r="A16" s="3"/>
      <c r="B16" s="4"/>
      <c r="C16" s="5"/>
      <c r="D16" s="6"/>
      <c r="E16" s="5"/>
      <c r="F16" s="7"/>
    </row>
    <row r="17" spans="1:6" ht="14.25" customHeight="1" x14ac:dyDescent="0.25">
      <c r="A17" s="8">
        <v>41</v>
      </c>
      <c r="B17" s="9" t="s">
        <v>10</v>
      </c>
      <c r="C17" s="10">
        <f>SUM(C19:C55)</f>
        <v>1067676</v>
      </c>
      <c r="D17" s="11">
        <f>SUM(D19:D55)</f>
        <v>569755</v>
      </c>
      <c r="E17" s="10">
        <f>SUM(E19:E55)</f>
        <v>77060</v>
      </c>
      <c r="F17" s="12">
        <f>SUM(F19:F55)</f>
        <v>420861</v>
      </c>
    </row>
    <row r="18" spans="1:6" ht="5.25" customHeight="1" x14ac:dyDescent="0.25">
      <c r="A18" s="13"/>
      <c r="B18" s="14"/>
      <c r="C18" s="15"/>
      <c r="D18" s="15"/>
      <c r="E18" s="15"/>
      <c r="F18" s="16"/>
    </row>
    <row r="19" spans="1:6" x14ac:dyDescent="0.25">
      <c r="A19" s="13">
        <v>41001</v>
      </c>
      <c r="B19" s="17" t="s">
        <v>11</v>
      </c>
      <c r="C19" s="18">
        <f>+D19+E19+F19</f>
        <v>263800</v>
      </c>
      <c r="D19" s="18">
        <v>235681</v>
      </c>
      <c r="E19" s="18">
        <v>14403</v>
      </c>
      <c r="F19" s="19">
        <v>13716</v>
      </c>
    </row>
    <row r="20" spans="1:6" x14ac:dyDescent="0.25">
      <c r="A20" s="13">
        <v>41006</v>
      </c>
      <c r="B20" s="17" t="s">
        <v>12</v>
      </c>
      <c r="C20" s="18">
        <f>+D20+E20+F20</f>
        <v>36107</v>
      </c>
      <c r="D20" s="18">
        <v>5588</v>
      </c>
      <c r="E20" s="18">
        <v>2269</v>
      </c>
      <c r="F20" s="19">
        <v>28250</v>
      </c>
    </row>
    <row r="21" spans="1:6" x14ac:dyDescent="0.25">
      <c r="A21" s="13">
        <v>41013</v>
      </c>
      <c r="B21" s="17" t="s">
        <v>13</v>
      </c>
      <c r="C21" s="18">
        <f t="shared" ref="C21:C55" si="0">+D21+E21+F21</f>
        <v>11146</v>
      </c>
      <c r="D21" s="18">
        <v>8052</v>
      </c>
      <c r="E21" s="18">
        <v>278</v>
      </c>
      <c r="F21" s="19">
        <v>2816</v>
      </c>
    </row>
    <row r="22" spans="1:6" x14ac:dyDescent="0.25">
      <c r="A22" s="13">
        <v>41016</v>
      </c>
      <c r="B22" s="17" t="s">
        <v>14</v>
      </c>
      <c r="C22" s="18">
        <f t="shared" si="0"/>
        <v>20149</v>
      </c>
      <c r="D22" s="18">
        <v>12104</v>
      </c>
      <c r="E22" s="18">
        <v>2353</v>
      </c>
      <c r="F22" s="19">
        <v>5692</v>
      </c>
    </row>
    <row r="23" spans="1:6" x14ac:dyDescent="0.25">
      <c r="A23" s="13">
        <v>41020</v>
      </c>
      <c r="B23" s="17" t="s">
        <v>15</v>
      </c>
      <c r="C23" s="18">
        <f t="shared" si="0"/>
        <v>28596</v>
      </c>
      <c r="D23" s="18">
        <v>15805</v>
      </c>
      <c r="E23" s="18">
        <v>1111</v>
      </c>
      <c r="F23" s="19">
        <v>11680</v>
      </c>
    </row>
    <row r="24" spans="1:6" x14ac:dyDescent="0.25">
      <c r="A24" s="13">
        <v>41026</v>
      </c>
      <c r="B24" s="17" t="s">
        <v>16</v>
      </c>
      <c r="C24" s="18">
        <f t="shared" si="0"/>
        <v>4186</v>
      </c>
      <c r="D24" s="18">
        <v>2439</v>
      </c>
      <c r="E24" s="18">
        <v>69</v>
      </c>
      <c r="F24" s="19">
        <v>1678</v>
      </c>
    </row>
    <row r="25" spans="1:6" x14ac:dyDescent="0.25">
      <c r="A25" s="13">
        <v>41078</v>
      </c>
      <c r="B25" s="17" t="s">
        <v>17</v>
      </c>
      <c r="C25" s="18">
        <f t="shared" si="0"/>
        <v>7505</v>
      </c>
      <c r="D25" s="18">
        <v>4347</v>
      </c>
      <c r="E25" s="18"/>
      <c r="F25" s="19">
        <v>3158</v>
      </c>
    </row>
    <row r="26" spans="1:6" x14ac:dyDescent="0.25">
      <c r="A26" s="13">
        <v>41132</v>
      </c>
      <c r="B26" s="17" t="s">
        <v>18</v>
      </c>
      <c r="C26" s="18">
        <f t="shared" si="0"/>
        <v>32112</v>
      </c>
      <c r="D26" s="18">
        <v>22018</v>
      </c>
      <c r="E26" s="18">
        <v>2909</v>
      </c>
      <c r="F26" s="19">
        <v>7185</v>
      </c>
    </row>
    <row r="27" spans="1:6" x14ac:dyDescent="0.25">
      <c r="A27" s="13">
        <v>41206</v>
      </c>
      <c r="B27" s="17" t="s">
        <v>19</v>
      </c>
      <c r="C27" s="18">
        <f t="shared" si="0"/>
        <v>8724</v>
      </c>
      <c r="D27" s="18">
        <v>2530</v>
      </c>
      <c r="E27" s="18">
        <v>467</v>
      </c>
      <c r="F27" s="19">
        <v>5727</v>
      </c>
    </row>
    <row r="28" spans="1:6" x14ac:dyDescent="0.25">
      <c r="A28" s="13">
        <v>41244</v>
      </c>
      <c r="B28" s="17" t="s">
        <v>20</v>
      </c>
      <c r="C28" s="18">
        <f t="shared" si="0"/>
        <v>4746</v>
      </c>
      <c r="D28" s="18">
        <v>1820</v>
      </c>
      <c r="E28" s="18">
        <v>539</v>
      </c>
      <c r="F28" s="19">
        <v>2387</v>
      </c>
    </row>
    <row r="29" spans="1:6" x14ac:dyDescent="0.25">
      <c r="A29" s="13">
        <v>41298</v>
      </c>
      <c r="B29" s="17" t="s">
        <v>21</v>
      </c>
      <c r="C29" s="18">
        <f t="shared" si="0"/>
        <v>74961</v>
      </c>
      <c r="D29" s="18">
        <v>38688</v>
      </c>
      <c r="E29" s="18">
        <v>4966</v>
      </c>
      <c r="F29" s="19">
        <v>31307</v>
      </c>
    </row>
    <row r="30" spans="1:6" x14ac:dyDescent="0.25">
      <c r="A30" s="13">
        <v>41306</v>
      </c>
      <c r="B30" s="17" t="s">
        <v>22</v>
      </c>
      <c r="C30" s="18">
        <f t="shared" si="0"/>
        <v>27053</v>
      </c>
      <c r="D30" s="18">
        <v>10280</v>
      </c>
      <c r="E30" s="18">
        <v>3431</v>
      </c>
      <c r="F30" s="19">
        <v>13342</v>
      </c>
    </row>
    <row r="31" spans="1:6" x14ac:dyDescent="0.25">
      <c r="A31" s="13">
        <v>41319</v>
      </c>
      <c r="B31" s="17" t="s">
        <v>23</v>
      </c>
      <c r="C31" s="18">
        <f t="shared" si="0"/>
        <v>20190</v>
      </c>
      <c r="D31" s="18">
        <v>5326</v>
      </c>
      <c r="E31" s="18">
        <v>2279</v>
      </c>
      <c r="F31" s="19">
        <v>12585</v>
      </c>
    </row>
    <row r="32" spans="1:6" x14ac:dyDescent="0.25">
      <c r="A32" s="13">
        <v>41349</v>
      </c>
      <c r="B32" s="17" t="s">
        <v>24</v>
      </c>
      <c r="C32" s="18">
        <f t="shared" si="0"/>
        <v>8115</v>
      </c>
      <c r="D32" s="18">
        <v>6463</v>
      </c>
      <c r="E32" s="18"/>
      <c r="F32" s="19">
        <v>1652</v>
      </c>
    </row>
    <row r="33" spans="1:6" x14ac:dyDescent="0.25">
      <c r="A33" s="13">
        <v>41357</v>
      </c>
      <c r="B33" s="17" t="s">
        <v>25</v>
      </c>
      <c r="C33" s="18">
        <f t="shared" si="0"/>
        <v>9059</v>
      </c>
      <c r="D33" s="18">
        <v>2578</v>
      </c>
      <c r="E33" s="18">
        <v>1233</v>
      </c>
      <c r="F33" s="19">
        <v>5248</v>
      </c>
    </row>
    <row r="34" spans="1:6" x14ac:dyDescent="0.25">
      <c r="A34" s="13">
        <v>41359</v>
      </c>
      <c r="B34" s="17" t="s">
        <v>26</v>
      </c>
      <c r="C34" s="18">
        <f t="shared" si="0"/>
        <v>31183</v>
      </c>
      <c r="D34" s="18">
        <v>6768</v>
      </c>
      <c r="E34" s="18">
        <v>1106</v>
      </c>
      <c r="F34" s="19">
        <v>23309</v>
      </c>
    </row>
    <row r="35" spans="1:6" x14ac:dyDescent="0.25">
      <c r="A35" s="13">
        <v>41378</v>
      </c>
      <c r="B35" s="17" t="s">
        <v>27</v>
      </c>
      <c r="C35" s="18">
        <f t="shared" si="0"/>
        <v>15248</v>
      </c>
      <c r="D35" s="18">
        <v>5346</v>
      </c>
      <c r="E35" s="18">
        <v>456</v>
      </c>
      <c r="F35" s="19">
        <v>9446</v>
      </c>
    </row>
    <row r="36" spans="1:6" x14ac:dyDescent="0.25">
      <c r="A36" s="13">
        <v>41396</v>
      </c>
      <c r="B36" s="17" t="s">
        <v>28</v>
      </c>
      <c r="C36" s="18">
        <f t="shared" si="0"/>
        <v>60845</v>
      </c>
      <c r="D36" s="18">
        <v>24398</v>
      </c>
      <c r="E36" s="18">
        <v>3162</v>
      </c>
      <c r="F36" s="19">
        <v>33285</v>
      </c>
    </row>
    <row r="37" spans="1:6" x14ac:dyDescent="0.25">
      <c r="A37" s="13">
        <v>41483</v>
      </c>
      <c r="B37" s="17" t="s">
        <v>29</v>
      </c>
      <c r="C37" s="18">
        <f t="shared" si="0"/>
        <v>6383</v>
      </c>
      <c r="D37" s="18">
        <v>2506</v>
      </c>
      <c r="E37" s="18">
        <v>98</v>
      </c>
      <c r="F37" s="19">
        <v>3779</v>
      </c>
    </row>
    <row r="38" spans="1:6" x14ac:dyDescent="0.25">
      <c r="A38" s="13">
        <v>41503</v>
      </c>
      <c r="B38" s="17" t="s">
        <v>30</v>
      </c>
      <c r="C38" s="18">
        <f t="shared" si="0"/>
        <v>13232</v>
      </c>
      <c r="D38" s="18">
        <v>2910</v>
      </c>
      <c r="E38" s="18">
        <v>1571</v>
      </c>
      <c r="F38" s="19">
        <v>8751</v>
      </c>
    </row>
    <row r="39" spans="1:6" x14ac:dyDescent="0.25">
      <c r="A39" s="13">
        <v>41518</v>
      </c>
      <c r="B39" s="17" t="s">
        <v>31</v>
      </c>
      <c r="C39" s="18">
        <f t="shared" si="0"/>
        <v>6433</v>
      </c>
      <c r="D39" s="18">
        <v>2489</v>
      </c>
      <c r="E39" s="18">
        <v>140</v>
      </c>
      <c r="F39" s="19">
        <v>3804</v>
      </c>
    </row>
    <row r="40" spans="1:6" x14ac:dyDescent="0.25">
      <c r="A40" s="13">
        <v>41524</v>
      </c>
      <c r="B40" s="17" t="s">
        <v>32</v>
      </c>
      <c r="C40" s="18">
        <f t="shared" si="0"/>
        <v>26626</v>
      </c>
      <c r="D40" s="18">
        <v>13482</v>
      </c>
      <c r="E40" s="18">
        <v>4475</v>
      </c>
      <c r="F40" s="19">
        <v>8669</v>
      </c>
    </row>
    <row r="41" spans="1:6" x14ac:dyDescent="0.25">
      <c r="A41" s="13">
        <v>41530</v>
      </c>
      <c r="B41" s="17" t="s">
        <v>33</v>
      </c>
      <c r="C41" s="18">
        <f t="shared" si="0"/>
        <v>13231</v>
      </c>
      <c r="D41" s="18">
        <v>1726</v>
      </c>
      <c r="E41" s="18"/>
      <c r="F41" s="19">
        <v>11505</v>
      </c>
    </row>
    <row r="42" spans="1:6" x14ac:dyDescent="0.25">
      <c r="A42" s="13">
        <v>41548</v>
      </c>
      <c r="B42" s="17" t="s">
        <v>34</v>
      </c>
      <c r="C42" s="18">
        <f t="shared" si="0"/>
        <v>15217</v>
      </c>
      <c r="D42" s="18">
        <v>4208</v>
      </c>
      <c r="E42" s="18">
        <v>195</v>
      </c>
      <c r="F42" s="19">
        <v>10814</v>
      </c>
    </row>
    <row r="43" spans="1:6" x14ac:dyDescent="0.25">
      <c r="A43" s="13">
        <v>41551</v>
      </c>
      <c r="B43" s="17" t="s">
        <v>35</v>
      </c>
      <c r="C43" s="18">
        <f t="shared" si="0"/>
        <v>123562</v>
      </c>
      <c r="D43" s="18">
        <v>61505</v>
      </c>
      <c r="E43" s="18">
        <v>6517</v>
      </c>
      <c r="F43" s="19">
        <v>55540</v>
      </c>
    </row>
    <row r="44" spans="1:6" x14ac:dyDescent="0.25">
      <c r="A44" s="13">
        <v>41615</v>
      </c>
      <c r="B44" s="17" t="s">
        <v>36</v>
      </c>
      <c r="C44" s="18">
        <f t="shared" si="0"/>
        <v>25390</v>
      </c>
      <c r="D44" s="18">
        <v>13134</v>
      </c>
      <c r="E44" s="18">
        <v>5695</v>
      </c>
      <c r="F44" s="19">
        <v>6561</v>
      </c>
    </row>
    <row r="45" spans="1:6" x14ac:dyDescent="0.25">
      <c r="A45" s="13">
        <v>41660</v>
      </c>
      <c r="B45" s="17" t="s">
        <v>37</v>
      </c>
      <c r="C45" s="18">
        <f t="shared" si="0"/>
        <v>14107</v>
      </c>
      <c r="D45" s="18">
        <v>2422</v>
      </c>
      <c r="E45" s="18">
        <v>354</v>
      </c>
      <c r="F45" s="19">
        <v>11331</v>
      </c>
    </row>
    <row r="46" spans="1:6" x14ac:dyDescent="0.25">
      <c r="A46" s="13">
        <v>41668</v>
      </c>
      <c r="B46" s="17" t="s">
        <v>38</v>
      </c>
      <c r="C46" s="18">
        <f t="shared" si="0"/>
        <v>35184</v>
      </c>
      <c r="D46" s="18">
        <v>10354</v>
      </c>
      <c r="E46" s="18">
        <v>1612</v>
      </c>
      <c r="F46" s="19">
        <v>23218</v>
      </c>
    </row>
    <row r="47" spans="1:6" x14ac:dyDescent="0.25">
      <c r="A47" s="13">
        <v>41676</v>
      </c>
      <c r="B47" s="17" t="s">
        <v>39</v>
      </c>
      <c r="C47" s="18">
        <f t="shared" si="0"/>
        <v>11046</v>
      </c>
      <c r="D47" s="18">
        <v>2526</v>
      </c>
      <c r="E47" s="18">
        <v>350</v>
      </c>
      <c r="F47" s="19">
        <v>8170</v>
      </c>
    </row>
    <row r="48" spans="1:6" x14ac:dyDescent="0.25">
      <c r="A48" s="13">
        <v>41770</v>
      </c>
      <c r="B48" s="17" t="s">
        <v>40</v>
      </c>
      <c r="C48" s="18">
        <f t="shared" si="0"/>
        <v>25227</v>
      </c>
      <c r="D48" s="18">
        <v>4360</v>
      </c>
      <c r="E48" s="18">
        <v>2808</v>
      </c>
      <c r="F48" s="19">
        <v>18059</v>
      </c>
    </row>
    <row r="49" spans="1:6" x14ac:dyDescent="0.25">
      <c r="A49" s="13">
        <v>41791</v>
      </c>
      <c r="B49" s="17" t="s">
        <v>41</v>
      </c>
      <c r="C49" s="18">
        <f t="shared" si="0"/>
        <v>17686</v>
      </c>
      <c r="D49" s="18">
        <v>5349</v>
      </c>
      <c r="E49" s="18">
        <v>2896</v>
      </c>
      <c r="F49" s="19">
        <v>9441</v>
      </c>
    </row>
    <row r="50" spans="1:6" x14ac:dyDescent="0.25">
      <c r="A50" s="13">
        <v>41799</v>
      </c>
      <c r="B50" s="17" t="s">
        <v>42</v>
      </c>
      <c r="C50" s="18">
        <f t="shared" si="0"/>
        <v>13092</v>
      </c>
      <c r="D50" s="18">
        <v>6080</v>
      </c>
      <c r="E50" s="18">
        <v>1104</v>
      </c>
      <c r="F50" s="19">
        <v>5908</v>
      </c>
    </row>
    <row r="51" spans="1:6" x14ac:dyDescent="0.25">
      <c r="A51" s="13">
        <v>41801</v>
      </c>
      <c r="B51" s="17" t="s">
        <v>43</v>
      </c>
      <c r="C51" s="18">
        <f t="shared" si="0"/>
        <v>8247</v>
      </c>
      <c r="D51" s="18">
        <v>4581</v>
      </c>
      <c r="E51" s="18"/>
      <c r="F51" s="19">
        <v>3666</v>
      </c>
    </row>
    <row r="52" spans="1:6" x14ac:dyDescent="0.25">
      <c r="A52" s="13">
        <v>41797</v>
      </c>
      <c r="B52" s="17" t="s">
        <v>44</v>
      </c>
      <c r="C52" s="18">
        <f t="shared" si="0"/>
        <v>11229</v>
      </c>
      <c r="D52" s="18">
        <v>5576</v>
      </c>
      <c r="E52" s="18">
        <v>1814</v>
      </c>
      <c r="F52" s="19">
        <v>3839</v>
      </c>
    </row>
    <row r="53" spans="1:6" x14ac:dyDescent="0.25">
      <c r="A53" s="13">
        <v>41807</v>
      </c>
      <c r="B53" s="17" t="s">
        <v>45</v>
      </c>
      <c r="C53" s="18">
        <f t="shared" si="0"/>
        <v>22256</v>
      </c>
      <c r="D53" s="18">
        <v>7658</v>
      </c>
      <c r="E53" s="18">
        <v>2445</v>
      </c>
      <c r="F53" s="19">
        <v>12153</v>
      </c>
    </row>
    <row r="54" spans="1:6" x14ac:dyDescent="0.25">
      <c r="A54" s="13">
        <v>41872</v>
      </c>
      <c r="B54" s="17" t="s">
        <v>46</v>
      </c>
      <c r="C54" s="18">
        <f t="shared" si="0"/>
        <v>8020</v>
      </c>
      <c r="D54" s="18">
        <v>2483</v>
      </c>
      <c r="E54" s="18">
        <v>3955</v>
      </c>
      <c r="F54" s="19">
        <v>1582</v>
      </c>
    </row>
    <row r="55" spans="1:6" ht="15.75" thickBot="1" x14ac:dyDescent="0.3">
      <c r="A55" s="20">
        <v>41885</v>
      </c>
      <c r="B55" s="21" t="s">
        <v>47</v>
      </c>
      <c r="C55" s="22">
        <f t="shared" si="0"/>
        <v>7783</v>
      </c>
      <c r="D55" s="22">
        <v>6175</v>
      </c>
      <c r="E55" s="22"/>
      <c r="F55" s="23">
        <v>1608</v>
      </c>
    </row>
    <row r="56" spans="1:6" ht="6" customHeight="1" thickBot="1" x14ac:dyDescent="0.3">
      <c r="B56" s="24"/>
      <c r="C56" s="25"/>
      <c r="D56" s="25"/>
      <c r="E56" s="25"/>
      <c r="F56" s="25"/>
    </row>
    <row r="57" spans="1:6" ht="24" customHeight="1" thickBot="1" x14ac:dyDescent="0.3">
      <c r="A57" s="26" t="s">
        <v>48</v>
      </c>
      <c r="B57" s="27"/>
      <c r="C57" s="27"/>
      <c r="D57" s="27"/>
      <c r="E57" s="27"/>
      <c r="F57" s="28"/>
    </row>
    <row r="58" spans="1:6" ht="7.5" customHeight="1" x14ac:dyDescent="0.25"/>
    <row r="59" spans="1:6" x14ac:dyDescent="0.25">
      <c r="A59" s="1"/>
    </row>
    <row r="60" spans="1:6" x14ac:dyDescent="0.25">
      <c r="A60" s="1"/>
    </row>
  </sheetData>
  <mergeCells count="13">
    <mergeCell ref="A13:F13"/>
    <mergeCell ref="A7:F7"/>
    <mergeCell ref="A8:F8"/>
    <mergeCell ref="A9:F9"/>
    <mergeCell ref="B10:F10"/>
    <mergeCell ref="A11:F11"/>
    <mergeCell ref="A57:F57"/>
    <mergeCell ref="A14:A15"/>
    <mergeCell ref="B14:B15"/>
    <mergeCell ref="C14:C15"/>
    <mergeCell ref="D14:D15"/>
    <mergeCell ref="E14:E15"/>
    <mergeCell ref="F14:F15"/>
  </mergeCells>
  <pageMargins left="0.9055118110236221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sisbenxzona-2025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cp:lastPrinted>2026-02-19T16:05:18Z</cp:lastPrinted>
  <dcterms:created xsi:type="dcterms:W3CDTF">2026-02-19T16:04:31Z</dcterms:created>
  <dcterms:modified xsi:type="dcterms:W3CDTF">2026-02-19T20:46:03Z</dcterms:modified>
</cp:coreProperties>
</file>