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9-PROD-CULT-TRANS-SEM-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<sst xmlns="http://schemas.openxmlformats.org/spreadsheetml/2006/main" count="69" uniqueCount="69">
  <si>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</si>
  <si>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</si>
  <si>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</si>
  <si>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</si>
  <si>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PRODUCCION ESPERADA CULTIVOS TRANSITORIOS POR MUNICIPIOS EN EL DEPARTAMENTO SEMESTRE "B"  (Ton)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</si>
  <si>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</si>
  <si>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</si>
  <si>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</si>
  <si>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</si>
  <si>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</si>
  <si>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</si>
  <si>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</si>
  <si>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</si>
  <si>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</si>
  <si>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</si>
  <si>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</si>
  <si>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</si>
  <si>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</si>
  <si>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</si>
  <si>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</si>
  <si>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</si>
  <si>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</si>
  <si>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</si>
  <si>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</si>
  <si>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</si>
  <si>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</si>
  <si>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</si>
  <si>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</si>
  <si>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</si>
  <si>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</si>
  <si>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</si>
  <si>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</si>
  <si>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</si>
  <si>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</si>
  <si>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</si>
  <si>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</si>
  <si>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</si>
  <si>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</si>
  <si>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</si>
  <si>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</si>
  <si>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</si>
  <si>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</si>
  <si>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</si>
  <si>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</si>
  <si>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</si>
  <si>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</si>
  <si>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</si>
  <si>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</si>
  <si>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</si>
  <si>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</si>
  <si>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</si>
  <si>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</si>
  <si>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</si>
  <si>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</si>
  <si>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</si>
  <si>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</si>
  <si>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</si>
  <si>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</si>
  <si>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</si>
  <si>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</si>
  <si>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</si>
  <si>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</si>
  <si>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</si>
  <si>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</si>
  <si>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</si>
  <si>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</si>
  <si>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</si>
  <si>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</si>
  <si>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9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</si>
</sst>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7" x14ac:knownFonts="1">
    <font>
      <sz val="10"/>
      <name val="Arial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15" xfId="0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3" fontId="4" fillId="0" borderId="15" xfId="0" applyNumberFormat="1" applyFont="1" applyBorder="1"/>
    <xf numFmtId="3" fontId="1" fillId="0" borderId="17" xfId="0" applyNumberFormat="1" applyFont="1" applyBorder="1"/>
    <xf numFmtId="3" fontId="1" fillId="0" borderId="0" xfId="0" applyNumberFormat="1" applyFont="1"/>
    <xf numFmtId="164" fontId="1" fillId="0" borderId="4" xfId="0" applyNumberFormat="1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165" fontId="1" fillId="0" borderId="18" xfId="1" applyNumberFormat="1" applyFont="1" applyBorder="1" applyProtection="1"/>
    <xf numFmtId="165" fontId="1" fillId="0" borderId="19" xfId="1" applyNumberFormat="1" applyFont="1" applyBorder="1" applyProtection="1"/>
    <xf numFmtId="165" fontId="1" fillId="0" borderId="20" xfId="1" applyNumberFormat="1" applyFont="1" applyBorder="1" applyProtection="1"/>
    <xf numFmtId="0" fontId="1" fillId="0" borderId="0" xfId="0" applyFont="1" applyAlignment="1">
      <alignment horizontal="left"/>
    </xf>
    <xf numFmtId="164" fontId="4" fillId="0" borderId="4" xfId="0" applyNumberFormat="1" applyFont="1" applyBorder="1" applyAlignment="1">
      <alignment horizontal="center"/>
    </xf>
    <xf numFmtId="0" fontId="1" fillId="0" borderId="18" xfId="0" applyFont="1" applyBorder="1"/>
    <xf numFmtId="165" fontId="4" fillId="0" borderId="19" xfId="1" applyNumberFormat="1" applyFont="1" applyBorder="1" applyProtection="1"/>
    <xf numFmtId="165" fontId="4" fillId="0" borderId="18" xfId="1" applyNumberFormat="1" applyFont="1" applyBorder="1" applyProtection="1"/>
    <xf numFmtId="165" fontId="1" fillId="0" borderId="20" xfId="1" applyNumberFormat="1" applyFont="1" applyBorder="1"/>
    <xf numFmtId="0" fontId="4" fillId="0" borderId="18" xfId="0" applyFont="1" applyBorder="1"/>
    <xf numFmtId="166" fontId="4" fillId="0" borderId="19" xfId="0" applyNumberFormat="1" applyFont="1" applyBorder="1"/>
    <xf numFmtId="165" fontId="4" fillId="0" borderId="18" xfId="0" applyNumberFormat="1" applyFont="1" applyBorder="1"/>
    <xf numFmtId="166" fontId="4" fillId="0" borderId="18" xfId="0" applyNumberFormat="1" applyFont="1" applyBorder="1"/>
    <xf numFmtId="4" fontId="4" fillId="0" borderId="20" xfId="0" applyNumberFormat="1" applyFont="1" applyBorder="1"/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4" fillId="0" borderId="0" xfId="0" quotePrefix="1" applyNumberFormat="1" applyFont="1" applyAlignment="1">
      <alignment horizontal="right"/>
    </xf>
    <xf numFmtId="0" fontId="0" fillId="0" borderId="6" xfId="0" applyBorder="1"/>
    <xf numFmtId="0" fontId="4" fillId="0" borderId="21" xfId="0" applyFont="1" applyBorder="1"/>
    <xf numFmtId="3" fontId="4" fillId="0" borderId="21" xfId="1" applyNumberFormat="1" applyFont="1" applyBorder="1" applyProtection="1"/>
    <xf numFmtId="165" fontId="4" fillId="0" borderId="21" xfId="1" applyNumberFormat="1" applyFont="1" applyBorder="1" applyAlignment="1" applyProtection="1">
      <alignment horizontal="right"/>
    </xf>
    <xf numFmtId="3" fontId="4" fillId="0" borderId="21" xfId="1" applyNumberFormat="1" applyFont="1" applyBorder="1" applyAlignment="1" applyProtection="1">
      <alignment horizontal="right"/>
    </xf>
    <xf numFmtId="3" fontId="4" fillId="0" borderId="22" xfId="1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7" fontId="6" fillId="0" borderId="0" xfId="0" applyNumberFormat="1" applyFont="1"/>
    <xf numFmtId="167" fontId="4" fillId="0" borderId="0" xfId="0" applyNumberFormat="1" applyFont="1"/>
    <xf numFmtId="0" fontId="1" fillId="0" borderId="0" xfId="0" quotePrefix="1" applyFont="1" applyAlignment="1">
      <alignment horizontal="left"/>
    </xf>
    <xf numFmtId="167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480060</xdr:colOff>
      <xdr:row>7</xdr:row>
      <xdr:rowOff>7620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937385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BF107"/>
  <sheetViews>
    <sheetView tabSelected="1" workbookViewId="0">
      <selection activeCell="D33" sqref="D33"/>
    </sheetView>
  </sheetViews>
  <sheetFormatPr baseColWidth="10" defaultColWidth="11" defaultRowHeight="12.75" x14ac:dyDescent="0.2"/>
  <cols>
    <col min="1" max="1" width="9.7109375" customWidth="1"/>
    <col min="2" max="2" width="13.140625" customWidth="1"/>
    <col min="3" max="3" width="9.7109375" customWidth="1"/>
    <col min="4" max="4" width="11" customWidth="1"/>
    <col min="5" max="5" width="8.85546875" customWidth="1"/>
    <col min="6" max="6" width="8.5703125" customWidth="1"/>
    <col min="7" max="7" width="9.28515625" customWidth="1"/>
    <col min="8" max="8" width="10.42578125" customWidth="1"/>
    <col min="9" max="9" width="10.7109375" customWidth="1"/>
    <col min="10" max="10" width="10.42578125" customWidth="1"/>
    <col min="11" max="11" width="10" customWidth="1"/>
    <col min="12" max="12" width="11" customWidth="1"/>
    <col min="13" max="13" width="10.7109375" customWidth="1"/>
    <col min="14" max="14" width="11.28515625" customWidth="1"/>
    <col min="15" max="15" width="11.42578125" customWidth="1"/>
    <col min="16" max="16" width="7.85546875" customWidth="1"/>
    <col min="17" max="17" width="6.7109375" customWidth="1"/>
    <col min="18" max="18" width="9.5703125" customWidth="1"/>
    <col min="19" max="19" width="9.28515625" customWidth="1"/>
    <col min="20" max="20" width="7.85546875" customWidth="1"/>
    <col min="21" max="21" width="7.7109375" customWidth="1"/>
    <col min="22" max="22" width="8.42578125" customWidth="1"/>
    <col min="23" max="23" width="9.14062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39" max="39" width="11" customWidth="1"/>
    <col min="40" max="40" width="1.85546875" customWidth="1"/>
    <col min="42" max="42" width="1.85546875" customWidth="1"/>
    <col min="44" max="44" width="1.85546875" customWidth="1"/>
    <col min="46" max="46" width="1.85546875" customWidth="1"/>
    <col min="258" max="258" width="14.7109375" customWidth="1"/>
    <col min="259" max="259" width="10.5703125" customWidth="1"/>
    <col min="260" max="260" width="12.28515625" customWidth="1"/>
    <col min="261" max="263" width="10.140625" customWidth="1"/>
    <col min="264" max="265" width="12.28515625" customWidth="1"/>
    <col min="266" max="267" width="11.7109375" customWidth="1"/>
    <col min="268" max="271" width="12.140625" customWidth="1"/>
    <col min="272" max="272" width="8.85546875" customWidth="1"/>
    <col min="273" max="273" width="7.85546875" customWidth="1"/>
    <col min="274" max="274" width="10.7109375" customWidth="1"/>
    <col min="275" max="278" width="10.42578125" customWidth="1"/>
    <col min="279" max="279" width="9.14062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5" max="295" width="11" customWidth="1"/>
    <col min="296" max="296" width="1.85546875" customWidth="1"/>
    <col min="298" max="298" width="1.85546875" customWidth="1"/>
    <col min="300" max="300" width="1.85546875" customWidth="1"/>
    <col min="302" max="302" width="1.85546875" customWidth="1"/>
    <col min="514" max="514" width="14.7109375" customWidth="1"/>
    <col min="515" max="515" width="10.5703125" customWidth="1"/>
    <col min="516" max="516" width="12.28515625" customWidth="1"/>
    <col min="517" max="519" width="10.140625" customWidth="1"/>
    <col min="520" max="521" width="12.28515625" customWidth="1"/>
    <col min="522" max="523" width="11.7109375" customWidth="1"/>
    <col min="524" max="527" width="12.140625" customWidth="1"/>
    <col min="528" max="528" width="8.85546875" customWidth="1"/>
    <col min="529" max="529" width="7.85546875" customWidth="1"/>
    <col min="530" max="530" width="10.7109375" customWidth="1"/>
    <col min="531" max="534" width="10.42578125" customWidth="1"/>
    <col min="535" max="535" width="9.14062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1" max="551" width="11" customWidth="1"/>
    <col min="552" max="552" width="1.85546875" customWidth="1"/>
    <col min="554" max="554" width="1.85546875" customWidth="1"/>
    <col min="556" max="556" width="1.85546875" customWidth="1"/>
    <col min="558" max="558" width="1.85546875" customWidth="1"/>
    <col min="770" max="770" width="14.7109375" customWidth="1"/>
    <col min="771" max="771" width="10.5703125" customWidth="1"/>
    <col min="772" max="772" width="12.28515625" customWidth="1"/>
    <col min="773" max="775" width="10.140625" customWidth="1"/>
    <col min="776" max="777" width="12.28515625" customWidth="1"/>
    <col min="778" max="779" width="11.7109375" customWidth="1"/>
    <col min="780" max="783" width="12.140625" customWidth="1"/>
    <col min="784" max="784" width="8.85546875" customWidth="1"/>
    <col min="785" max="785" width="7.85546875" customWidth="1"/>
    <col min="786" max="786" width="10.7109375" customWidth="1"/>
    <col min="787" max="790" width="10.42578125" customWidth="1"/>
    <col min="791" max="791" width="9.14062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7" max="807" width="11" customWidth="1"/>
    <col min="808" max="808" width="1.85546875" customWidth="1"/>
    <col min="810" max="810" width="1.85546875" customWidth="1"/>
    <col min="812" max="812" width="1.85546875" customWidth="1"/>
    <col min="814" max="814" width="1.85546875" customWidth="1"/>
    <col min="1026" max="1026" width="14.7109375" customWidth="1"/>
    <col min="1027" max="1027" width="10.5703125" customWidth="1"/>
    <col min="1028" max="1028" width="12.28515625" customWidth="1"/>
    <col min="1029" max="1031" width="10.140625" customWidth="1"/>
    <col min="1032" max="1033" width="12.28515625" customWidth="1"/>
    <col min="1034" max="1035" width="11.7109375" customWidth="1"/>
    <col min="1036" max="1039" width="12.140625" customWidth="1"/>
    <col min="1040" max="1040" width="8.85546875" customWidth="1"/>
    <col min="1041" max="1041" width="7.85546875" customWidth="1"/>
    <col min="1042" max="1042" width="10.7109375" customWidth="1"/>
    <col min="1043" max="1046" width="10.42578125" customWidth="1"/>
    <col min="1047" max="1047" width="9.14062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3" max="1063" width="11" customWidth="1"/>
    <col min="1064" max="1064" width="1.85546875" customWidth="1"/>
    <col min="1066" max="1066" width="1.85546875" customWidth="1"/>
    <col min="1068" max="1068" width="1.85546875" customWidth="1"/>
    <col min="1070" max="1070" width="1.85546875" customWidth="1"/>
    <col min="1282" max="1282" width="14.7109375" customWidth="1"/>
    <col min="1283" max="1283" width="10.5703125" customWidth="1"/>
    <col min="1284" max="1284" width="12.28515625" customWidth="1"/>
    <col min="1285" max="1287" width="10.140625" customWidth="1"/>
    <col min="1288" max="1289" width="12.28515625" customWidth="1"/>
    <col min="1290" max="1291" width="11.7109375" customWidth="1"/>
    <col min="1292" max="1295" width="12.140625" customWidth="1"/>
    <col min="1296" max="1296" width="8.85546875" customWidth="1"/>
    <col min="1297" max="1297" width="7.85546875" customWidth="1"/>
    <col min="1298" max="1298" width="10.7109375" customWidth="1"/>
    <col min="1299" max="1302" width="10.42578125" customWidth="1"/>
    <col min="1303" max="1303" width="9.14062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19" max="1319" width="11" customWidth="1"/>
    <col min="1320" max="1320" width="1.85546875" customWidth="1"/>
    <col min="1322" max="1322" width="1.85546875" customWidth="1"/>
    <col min="1324" max="1324" width="1.85546875" customWidth="1"/>
    <col min="1326" max="1326" width="1.85546875" customWidth="1"/>
    <col min="1538" max="1538" width="14.7109375" customWidth="1"/>
    <col min="1539" max="1539" width="10.5703125" customWidth="1"/>
    <col min="1540" max="1540" width="12.28515625" customWidth="1"/>
    <col min="1541" max="1543" width="10.140625" customWidth="1"/>
    <col min="1544" max="1545" width="12.28515625" customWidth="1"/>
    <col min="1546" max="1547" width="11.7109375" customWidth="1"/>
    <col min="1548" max="1551" width="12.140625" customWidth="1"/>
    <col min="1552" max="1552" width="8.85546875" customWidth="1"/>
    <col min="1553" max="1553" width="7.85546875" customWidth="1"/>
    <col min="1554" max="1554" width="10.7109375" customWidth="1"/>
    <col min="1555" max="1558" width="10.42578125" customWidth="1"/>
    <col min="1559" max="1559" width="9.14062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5" max="1575" width="11" customWidth="1"/>
    <col min="1576" max="1576" width="1.85546875" customWidth="1"/>
    <col min="1578" max="1578" width="1.85546875" customWidth="1"/>
    <col min="1580" max="1580" width="1.85546875" customWidth="1"/>
    <col min="1582" max="1582" width="1.85546875" customWidth="1"/>
    <col min="1794" max="1794" width="14.7109375" customWidth="1"/>
    <col min="1795" max="1795" width="10.5703125" customWidth="1"/>
    <col min="1796" max="1796" width="12.28515625" customWidth="1"/>
    <col min="1797" max="1799" width="10.140625" customWidth="1"/>
    <col min="1800" max="1801" width="12.28515625" customWidth="1"/>
    <col min="1802" max="1803" width="11.7109375" customWidth="1"/>
    <col min="1804" max="1807" width="12.140625" customWidth="1"/>
    <col min="1808" max="1808" width="8.85546875" customWidth="1"/>
    <col min="1809" max="1809" width="7.85546875" customWidth="1"/>
    <col min="1810" max="1810" width="10.7109375" customWidth="1"/>
    <col min="1811" max="1814" width="10.42578125" customWidth="1"/>
    <col min="1815" max="1815" width="9.14062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1" max="1831" width="11" customWidth="1"/>
    <col min="1832" max="1832" width="1.85546875" customWidth="1"/>
    <col min="1834" max="1834" width="1.85546875" customWidth="1"/>
    <col min="1836" max="1836" width="1.85546875" customWidth="1"/>
    <col min="1838" max="1838" width="1.85546875" customWidth="1"/>
    <col min="2050" max="2050" width="14.7109375" customWidth="1"/>
    <col min="2051" max="2051" width="10.5703125" customWidth="1"/>
    <col min="2052" max="2052" width="12.28515625" customWidth="1"/>
    <col min="2053" max="2055" width="10.140625" customWidth="1"/>
    <col min="2056" max="2057" width="12.28515625" customWidth="1"/>
    <col min="2058" max="2059" width="11.7109375" customWidth="1"/>
    <col min="2060" max="2063" width="12.140625" customWidth="1"/>
    <col min="2064" max="2064" width="8.85546875" customWidth="1"/>
    <col min="2065" max="2065" width="7.85546875" customWidth="1"/>
    <col min="2066" max="2066" width="10.7109375" customWidth="1"/>
    <col min="2067" max="2070" width="10.42578125" customWidth="1"/>
    <col min="2071" max="2071" width="9.14062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7" max="2087" width="11" customWidth="1"/>
    <col min="2088" max="2088" width="1.85546875" customWidth="1"/>
    <col min="2090" max="2090" width="1.85546875" customWidth="1"/>
    <col min="2092" max="2092" width="1.85546875" customWidth="1"/>
    <col min="2094" max="2094" width="1.85546875" customWidth="1"/>
    <col min="2306" max="2306" width="14.7109375" customWidth="1"/>
    <col min="2307" max="2307" width="10.5703125" customWidth="1"/>
    <col min="2308" max="2308" width="12.28515625" customWidth="1"/>
    <col min="2309" max="2311" width="10.140625" customWidth="1"/>
    <col min="2312" max="2313" width="12.28515625" customWidth="1"/>
    <col min="2314" max="2315" width="11.7109375" customWidth="1"/>
    <col min="2316" max="2319" width="12.140625" customWidth="1"/>
    <col min="2320" max="2320" width="8.85546875" customWidth="1"/>
    <col min="2321" max="2321" width="7.85546875" customWidth="1"/>
    <col min="2322" max="2322" width="10.7109375" customWidth="1"/>
    <col min="2323" max="2326" width="10.42578125" customWidth="1"/>
    <col min="2327" max="2327" width="9.14062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3" max="2343" width="11" customWidth="1"/>
    <col min="2344" max="2344" width="1.85546875" customWidth="1"/>
    <col min="2346" max="2346" width="1.85546875" customWidth="1"/>
    <col min="2348" max="2348" width="1.85546875" customWidth="1"/>
    <col min="2350" max="2350" width="1.85546875" customWidth="1"/>
    <col min="2562" max="2562" width="14.7109375" customWidth="1"/>
    <col min="2563" max="2563" width="10.5703125" customWidth="1"/>
    <col min="2564" max="2564" width="12.28515625" customWidth="1"/>
    <col min="2565" max="2567" width="10.140625" customWidth="1"/>
    <col min="2568" max="2569" width="12.28515625" customWidth="1"/>
    <col min="2570" max="2571" width="11.7109375" customWidth="1"/>
    <col min="2572" max="2575" width="12.140625" customWidth="1"/>
    <col min="2576" max="2576" width="8.85546875" customWidth="1"/>
    <col min="2577" max="2577" width="7.85546875" customWidth="1"/>
    <col min="2578" max="2578" width="10.7109375" customWidth="1"/>
    <col min="2579" max="2582" width="10.42578125" customWidth="1"/>
    <col min="2583" max="2583" width="9.14062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599" max="2599" width="11" customWidth="1"/>
    <col min="2600" max="2600" width="1.85546875" customWidth="1"/>
    <col min="2602" max="2602" width="1.85546875" customWidth="1"/>
    <col min="2604" max="2604" width="1.85546875" customWidth="1"/>
    <col min="2606" max="2606" width="1.85546875" customWidth="1"/>
    <col min="2818" max="2818" width="14.7109375" customWidth="1"/>
    <col min="2819" max="2819" width="10.5703125" customWidth="1"/>
    <col min="2820" max="2820" width="12.28515625" customWidth="1"/>
    <col min="2821" max="2823" width="10.140625" customWidth="1"/>
    <col min="2824" max="2825" width="12.28515625" customWidth="1"/>
    <col min="2826" max="2827" width="11.7109375" customWidth="1"/>
    <col min="2828" max="2831" width="12.140625" customWidth="1"/>
    <col min="2832" max="2832" width="8.85546875" customWidth="1"/>
    <col min="2833" max="2833" width="7.85546875" customWidth="1"/>
    <col min="2834" max="2834" width="10.7109375" customWidth="1"/>
    <col min="2835" max="2838" width="10.42578125" customWidth="1"/>
    <col min="2839" max="2839" width="9.14062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5" max="2855" width="11" customWidth="1"/>
    <col min="2856" max="2856" width="1.85546875" customWidth="1"/>
    <col min="2858" max="2858" width="1.85546875" customWidth="1"/>
    <col min="2860" max="2860" width="1.85546875" customWidth="1"/>
    <col min="2862" max="2862" width="1.85546875" customWidth="1"/>
    <col min="3074" max="3074" width="14.7109375" customWidth="1"/>
    <col min="3075" max="3075" width="10.5703125" customWidth="1"/>
    <col min="3076" max="3076" width="12.28515625" customWidth="1"/>
    <col min="3077" max="3079" width="10.140625" customWidth="1"/>
    <col min="3080" max="3081" width="12.28515625" customWidth="1"/>
    <col min="3082" max="3083" width="11.7109375" customWidth="1"/>
    <col min="3084" max="3087" width="12.140625" customWidth="1"/>
    <col min="3088" max="3088" width="8.85546875" customWidth="1"/>
    <col min="3089" max="3089" width="7.85546875" customWidth="1"/>
    <col min="3090" max="3090" width="10.7109375" customWidth="1"/>
    <col min="3091" max="3094" width="10.42578125" customWidth="1"/>
    <col min="3095" max="3095" width="9.14062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1" max="3111" width="11" customWidth="1"/>
    <col min="3112" max="3112" width="1.85546875" customWidth="1"/>
    <col min="3114" max="3114" width="1.85546875" customWidth="1"/>
    <col min="3116" max="3116" width="1.85546875" customWidth="1"/>
    <col min="3118" max="3118" width="1.85546875" customWidth="1"/>
    <col min="3330" max="3330" width="14.7109375" customWidth="1"/>
    <col min="3331" max="3331" width="10.5703125" customWidth="1"/>
    <col min="3332" max="3332" width="12.28515625" customWidth="1"/>
    <col min="3333" max="3335" width="10.140625" customWidth="1"/>
    <col min="3336" max="3337" width="12.28515625" customWidth="1"/>
    <col min="3338" max="3339" width="11.7109375" customWidth="1"/>
    <col min="3340" max="3343" width="12.140625" customWidth="1"/>
    <col min="3344" max="3344" width="8.85546875" customWidth="1"/>
    <col min="3345" max="3345" width="7.85546875" customWidth="1"/>
    <col min="3346" max="3346" width="10.7109375" customWidth="1"/>
    <col min="3347" max="3350" width="10.42578125" customWidth="1"/>
    <col min="3351" max="3351" width="9.14062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7" max="3367" width="11" customWidth="1"/>
    <col min="3368" max="3368" width="1.85546875" customWidth="1"/>
    <col min="3370" max="3370" width="1.85546875" customWidth="1"/>
    <col min="3372" max="3372" width="1.85546875" customWidth="1"/>
    <col min="3374" max="3374" width="1.85546875" customWidth="1"/>
    <col min="3586" max="3586" width="14.7109375" customWidth="1"/>
    <col min="3587" max="3587" width="10.5703125" customWidth="1"/>
    <col min="3588" max="3588" width="12.28515625" customWidth="1"/>
    <col min="3589" max="3591" width="10.140625" customWidth="1"/>
    <col min="3592" max="3593" width="12.28515625" customWidth="1"/>
    <col min="3594" max="3595" width="11.7109375" customWidth="1"/>
    <col min="3596" max="3599" width="12.140625" customWidth="1"/>
    <col min="3600" max="3600" width="8.85546875" customWidth="1"/>
    <col min="3601" max="3601" width="7.85546875" customWidth="1"/>
    <col min="3602" max="3602" width="10.7109375" customWidth="1"/>
    <col min="3603" max="3606" width="10.42578125" customWidth="1"/>
    <col min="3607" max="3607" width="9.14062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3" max="3623" width="11" customWidth="1"/>
    <col min="3624" max="3624" width="1.85546875" customWidth="1"/>
    <col min="3626" max="3626" width="1.85546875" customWidth="1"/>
    <col min="3628" max="3628" width="1.85546875" customWidth="1"/>
    <col min="3630" max="3630" width="1.85546875" customWidth="1"/>
    <col min="3842" max="3842" width="14.7109375" customWidth="1"/>
    <col min="3843" max="3843" width="10.5703125" customWidth="1"/>
    <col min="3844" max="3844" width="12.28515625" customWidth="1"/>
    <col min="3845" max="3847" width="10.140625" customWidth="1"/>
    <col min="3848" max="3849" width="12.28515625" customWidth="1"/>
    <col min="3850" max="3851" width="11.7109375" customWidth="1"/>
    <col min="3852" max="3855" width="12.140625" customWidth="1"/>
    <col min="3856" max="3856" width="8.85546875" customWidth="1"/>
    <col min="3857" max="3857" width="7.85546875" customWidth="1"/>
    <col min="3858" max="3858" width="10.7109375" customWidth="1"/>
    <col min="3859" max="3862" width="10.42578125" customWidth="1"/>
    <col min="3863" max="3863" width="9.14062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79" max="3879" width="11" customWidth="1"/>
    <col min="3880" max="3880" width="1.85546875" customWidth="1"/>
    <col min="3882" max="3882" width="1.85546875" customWidth="1"/>
    <col min="3884" max="3884" width="1.85546875" customWidth="1"/>
    <col min="3886" max="3886" width="1.85546875" customWidth="1"/>
    <col min="4098" max="4098" width="14.7109375" customWidth="1"/>
    <col min="4099" max="4099" width="10.5703125" customWidth="1"/>
    <col min="4100" max="4100" width="12.28515625" customWidth="1"/>
    <col min="4101" max="4103" width="10.140625" customWidth="1"/>
    <col min="4104" max="4105" width="12.28515625" customWidth="1"/>
    <col min="4106" max="4107" width="11.7109375" customWidth="1"/>
    <col min="4108" max="4111" width="12.140625" customWidth="1"/>
    <col min="4112" max="4112" width="8.85546875" customWidth="1"/>
    <col min="4113" max="4113" width="7.85546875" customWidth="1"/>
    <col min="4114" max="4114" width="10.7109375" customWidth="1"/>
    <col min="4115" max="4118" width="10.42578125" customWidth="1"/>
    <col min="4119" max="4119" width="9.14062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5" max="4135" width="11" customWidth="1"/>
    <col min="4136" max="4136" width="1.85546875" customWidth="1"/>
    <col min="4138" max="4138" width="1.85546875" customWidth="1"/>
    <col min="4140" max="4140" width="1.85546875" customWidth="1"/>
    <col min="4142" max="4142" width="1.85546875" customWidth="1"/>
    <col min="4354" max="4354" width="14.7109375" customWidth="1"/>
    <col min="4355" max="4355" width="10.5703125" customWidth="1"/>
    <col min="4356" max="4356" width="12.28515625" customWidth="1"/>
    <col min="4357" max="4359" width="10.140625" customWidth="1"/>
    <col min="4360" max="4361" width="12.28515625" customWidth="1"/>
    <col min="4362" max="4363" width="11.7109375" customWidth="1"/>
    <col min="4364" max="4367" width="12.140625" customWidth="1"/>
    <col min="4368" max="4368" width="8.85546875" customWidth="1"/>
    <col min="4369" max="4369" width="7.85546875" customWidth="1"/>
    <col min="4370" max="4370" width="10.7109375" customWidth="1"/>
    <col min="4371" max="4374" width="10.42578125" customWidth="1"/>
    <col min="4375" max="4375" width="9.14062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1" max="4391" width="11" customWidth="1"/>
    <col min="4392" max="4392" width="1.85546875" customWidth="1"/>
    <col min="4394" max="4394" width="1.85546875" customWidth="1"/>
    <col min="4396" max="4396" width="1.85546875" customWidth="1"/>
    <col min="4398" max="4398" width="1.85546875" customWidth="1"/>
    <col min="4610" max="4610" width="14.7109375" customWidth="1"/>
    <col min="4611" max="4611" width="10.5703125" customWidth="1"/>
    <col min="4612" max="4612" width="12.28515625" customWidth="1"/>
    <col min="4613" max="4615" width="10.140625" customWidth="1"/>
    <col min="4616" max="4617" width="12.28515625" customWidth="1"/>
    <col min="4618" max="4619" width="11.7109375" customWidth="1"/>
    <col min="4620" max="4623" width="12.140625" customWidth="1"/>
    <col min="4624" max="4624" width="8.85546875" customWidth="1"/>
    <col min="4625" max="4625" width="7.85546875" customWidth="1"/>
    <col min="4626" max="4626" width="10.7109375" customWidth="1"/>
    <col min="4627" max="4630" width="10.42578125" customWidth="1"/>
    <col min="4631" max="4631" width="9.14062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7" max="4647" width="11" customWidth="1"/>
    <col min="4648" max="4648" width="1.85546875" customWidth="1"/>
    <col min="4650" max="4650" width="1.85546875" customWidth="1"/>
    <col min="4652" max="4652" width="1.85546875" customWidth="1"/>
    <col min="4654" max="4654" width="1.85546875" customWidth="1"/>
    <col min="4866" max="4866" width="14.7109375" customWidth="1"/>
    <col min="4867" max="4867" width="10.5703125" customWidth="1"/>
    <col min="4868" max="4868" width="12.28515625" customWidth="1"/>
    <col min="4869" max="4871" width="10.140625" customWidth="1"/>
    <col min="4872" max="4873" width="12.28515625" customWidth="1"/>
    <col min="4874" max="4875" width="11.7109375" customWidth="1"/>
    <col min="4876" max="4879" width="12.140625" customWidth="1"/>
    <col min="4880" max="4880" width="8.85546875" customWidth="1"/>
    <col min="4881" max="4881" width="7.85546875" customWidth="1"/>
    <col min="4882" max="4882" width="10.7109375" customWidth="1"/>
    <col min="4883" max="4886" width="10.42578125" customWidth="1"/>
    <col min="4887" max="4887" width="9.14062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3" max="4903" width="11" customWidth="1"/>
    <col min="4904" max="4904" width="1.85546875" customWidth="1"/>
    <col min="4906" max="4906" width="1.85546875" customWidth="1"/>
    <col min="4908" max="4908" width="1.85546875" customWidth="1"/>
    <col min="4910" max="4910" width="1.85546875" customWidth="1"/>
    <col min="5122" max="5122" width="14.7109375" customWidth="1"/>
    <col min="5123" max="5123" width="10.5703125" customWidth="1"/>
    <col min="5124" max="5124" width="12.28515625" customWidth="1"/>
    <col min="5125" max="5127" width="10.140625" customWidth="1"/>
    <col min="5128" max="5129" width="12.28515625" customWidth="1"/>
    <col min="5130" max="5131" width="11.7109375" customWidth="1"/>
    <col min="5132" max="5135" width="12.140625" customWidth="1"/>
    <col min="5136" max="5136" width="8.85546875" customWidth="1"/>
    <col min="5137" max="5137" width="7.85546875" customWidth="1"/>
    <col min="5138" max="5138" width="10.7109375" customWidth="1"/>
    <col min="5139" max="5142" width="10.42578125" customWidth="1"/>
    <col min="5143" max="5143" width="9.14062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59" max="5159" width="11" customWidth="1"/>
    <col min="5160" max="5160" width="1.85546875" customWidth="1"/>
    <col min="5162" max="5162" width="1.85546875" customWidth="1"/>
    <col min="5164" max="5164" width="1.85546875" customWidth="1"/>
    <col min="5166" max="5166" width="1.85546875" customWidth="1"/>
    <col min="5378" max="5378" width="14.7109375" customWidth="1"/>
    <col min="5379" max="5379" width="10.5703125" customWidth="1"/>
    <col min="5380" max="5380" width="12.28515625" customWidth="1"/>
    <col min="5381" max="5383" width="10.140625" customWidth="1"/>
    <col min="5384" max="5385" width="12.28515625" customWidth="1"/>
    <col min="5386" max="5387" width="11.7109375" customWidth="1"/>
    <col min="5388" max="5391" width="12.140625" customWidth="1"/>
    <col min="5392" max="5392" width="8.85546875" customWidth="1"/>
    <col min="5393" max="5393" width="7.85546875" customWidth="1"/>
    <col min="5394" max="5394" width="10.7109375" customWidth="1"/>
    <col min="5395" max="5398" width="10.42578125" customWidth="1"/>
    <col min="5399" max="5399" width="9.14062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5" max="5415" width="11" customWidth="1"/>
    <col min="5416" max="5416" width="1.85546875" customWidth="1"/>
    <col min="5418" max="5418" width="1.85546875" customWidth="1"/>
    <col min="5420" max="5420" width="1.85546875" customWidth="1"/>
    <col min="5422" max="5422" width="1.85546875" customWidth="1"/>
    <col min="5634" max="5634" width="14.7109375" customWidth="1"/>
    <col min="5635" max="5635" width="10.5703125" customWidth="1"/>
    <col min="5636" max="5636" width="12.28515625" customWidth="1"/>
    <col min="5637" max="5639" width="10.140625" customWidth="1"/>
    <col min="5640" max="5641" width="12.28515625" customWidth="1"/>
    <col min="5642" max="5643" width="11.7109375" customWidth="1"/>
    <col min="5644" max="5647" width="12.140625" customWidth="1"/>
    <col min="5648" max="5648" width="8.85546875" customWidth="1"/>
    <col min="5649" max="5649" width="7.85546875" customWidth="1"/>
    <col min="5650" max="5650" width="10.7109375" customWidth="1"/>
    <col min="5651" max="5654" width="10.42578125" customWidth="1"/>
    <col min="5655" max="5655" width="9.14062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1" max="5671" width="11" customWidth="1"/>
    <col min="5672" max="5672" width="1.85546875" customWidth="1"/>
    <col min="5674" max="5674" width="1.85546875" customWidth="1"/>
    <col min="5676" max="5676" width="1.85546875" customWidth="1"/>
    <col min="5678" max="5678" width="1.85546875" customWidth="1"/>
    <col min="5890" max="5890" width="14.7109375" customWidth="1"/>
    <col min="5891" max="5891" width="10.5703125" customWidth="1"/>
    <col min="5892" max="5892" width="12.28515625" customWidth="1"/>
    <col min="5893" max="5895" width="10.140625" customWidth="1"/>
    <col min="5896" max="5897" width="12.28515625" customWidth="1"/>
    <col min="5898" max="5899" width="11.7109375" customWidth="1"/>
    <col min="5900" max="5903" width="12.140625" customWidth="1"/>
    <col min="5904" max="5904" width="8.85546875" customWidth="1"/>
    <col min="5905" max="5905" width="7.85546875" customWidth="1"/>
    <col min="5906" max="5906" width="10.7109375" customWidth="1"/>
    <col min="5907" max="5910" width="10.42578125" customWidth="1"/>
    <col min="5911" max="5911" width="9.14062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7" max="5927" width="11" customWidth="1"/>
    <col min="5928" max="5928" width="1.85546875" customWidth="1"/>
    <col min="5930" max="5930" width="1.85546875" customWidth="1"/>
    <col min="5932" max="5932" width="1.85546875" customWidth="1"/>
    <col min="5934" max="5934" width="1.85546875" customWidth="1"/>
    <col min="6146" max="6146" width="14.7109375" customWidth="1"/>
    <col min="6147" max="6147" width="10.5703125" customWidth="1"/>
    <col min="6148" max="6148" width="12.28515625" customWidth="1"/>
    <col min="6149" max="6151" width="10.140625" customWidth="1"/>
    <col min="6152" max="6153" width="12.28515625" customWidth="1"/>
    <col min="6154" max="6155" width="11.7109375" customWidth="1"/>
    <col min="6156" max="6159" width="12.140625" customWidth="1"/>
    <col min="6160" max="6160" width="8.85546875" customWidth="1"/>
    <col min="6161" max="6161" width="7.85546875" customWidth="1"/>
    <col min="6162" max="6162" width="10.7109375" customWidth="1"/>
    <col min="6163" max="6166" width="10.42578125" customWidth="1"/>
    <col min="6167" max="6167" width="9.14062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3" max="6183" width="11" customWidth="1"/>
    <col min="6184" max="6184" width="1.85546875" customWidth="1"/>
    <col min="6186" max="6186" width="1.85546875" customWidth="1"/>
    <col min="6188" max="6188" width="1.85546875" customWidth="1"/>
    <col min="6190" max="6190" width="1.85546875" customWidth="1"/>
    <col min="6402" max="6402" width="14.7109375" customWidth="1"/>
    <col min="6403" max="6403" width="10.5703125" customWidth="1"/>
    <col min="6404" max="6404" width="12.28515625" customWidth="1"/>
    <col min="6405" max="6407" width="10.140625" customWidth="1"/>
    <col min="6408" max="6409" width="12.28515625" customWidth="1"/>
    <col min="6410" max="6411" width="11.7109375" customWidth="1"/>
    <col min="6412" max="6415" width="12.140625" customWidth="1"/>
    <col min="6416" max="6416" width="8.85546875" customWidth="1"/>
    <col min="6417" max="6417" width="7.85546875" customWidth="1"/>
    <col min="6418" max="6418" width="10.7109375" customWidth="1"/>
    <col min="6419" max="6422" width="10.42578125" customWidth="1"/>
    <col min="6423" max="6423" width="9.14062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39" max="6439" width="11" customWidth="1"/>
    <col min="6440" max="6440" width="1.85546875" customWidth="1"/>
    <col min="6442" max="6442" width="1.85546875" customWidth="1"/>
    <col min="6444" max="6444" width="1.85546875" customWidth="1"/>
    <col min="6446" max="6446" width="1.85546875" customWidth="1"/>
    <col min="6658" max="6658" width="14.7109375" customWidth="1"/>
    <col min="6659" max="6659" width="10.5703125" customWidth="1"/>
    <col min="6660" max="6660" width="12.28515625" customWidth="1"/>
    <col min="6661" max="6663" width="10.140625" customWidth="1"/>
    <col min="6664" max="6665" width="12.28515625" customWidth="1"/>
    <col min="6666" max="6667" width="11.7109375" customWidth="1"/>
    <col min="6668" max="6671" width="12.140625" customWidth="1"/>
    <col min="6672" max="6672" width="8.85546875" customWidth="1"/>
    <col min="6673" max="6673" width="7.85546875" customWidth="1"/>
    <col min="6674" max="6674" width="10.7109375" customWidth="1"/>
    <col min="6675" max="6678" width="10.42578125" customWidth="1"/>
    <col min="6679" max="6679" width="9.14062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5" max="6695" width="11" customWidth="1"/>
    <col min="6696" max="6696" width="1.85546875" customWidth="1"/>
    <col min="6698" max="6698" width="1.85546875" customWidth="1"/>
    <col min="6700" max="6700" width="1.85546875" customWidth="1"/>
    <col min="6702" max="6702" width="1.85546875" customWidth="1"/>
    <col min="6914" max="6914" width="14.7109375" customWidth="1"/>
    <col min="6915" max="6915" width="10.5703125" customWidth="1"/>
    <col min="6916" max="6916" width="12.28515625" customWidth="1"/>
    <col min="6917" max="6919" width="10.140625" customWidth="1"/>
    <col min="6920" max="6921" width="12.28515625" customWidth="1"/>
    <col min="6922" max="6923" width="11.7109375" customWidth="1"/>
    <col min="6924" max="6927" width="12.140625" customWidth="1"/>
    <col min="6928" max="6928" width="8.85546875" customWidth="1"/>
    <col min="6929" max="6929" width="7.85546875" customWidth="1"/>
    <col min="6930" max="6930" width="10.7109375" customWidth="1"/>
    <col min="6931" max="6934" width="10.42578125" customWidth="1"/>
    <col min="6935" max="6935" width="9.14062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1" max="6951" width="11" customWidth="1"/>
    <col min="6952" max="6952" width="1.85546875" customWidth="1"/>
    <col min="6954" max="6954" width="1.85546875" customWidth="1"/>
    <col min="6956" max="6956" width="1.85546875" customWidth="1"/>
    <col min="6958" max="6958" width="1.85546875" customWidth="1"/>
    <col min="7170" max="7170" width="14.7109375" customWidth="1"/>
    <col min="7171" max="7171" width="10.5703125" customWidth="1"/>
    <col min="7172" max="7172" width="12.28515625" customWidth="1"/>
    <col min="7173" max="7175" width="10.140625" customWidth="1"/>
    <col min="7176" max="7177" width="12.28515625" customWidth="1"/>
    <col min="7178" max="7179" width="11.7109375" customWidth="1"/>
    <col min="7180" max="7183" width="12.140625" customWidth="1"/>
    <col min="7184" max="7184" width="8.85546875" customWidth="1"/>
    <col min="7185" max="7185" width="7.85546875" customWidth="1"/>
    <col min="7186" max="7186" width="10.7109375" customWidth="1"/>
    <col min="7187" max="7190" width="10.42578125" customWidth="1"/>
    <col min="7191" max="7191" width="9.14062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7" max="7207" width="11" customWidth="1"/>
    <col min="7208" max="7208" width="1.85546875" customWidth="1"/>
    <col min="7210" max="7210" width="1.85546875" customWidth="1"/>
    <col min="7212" max="7212" width="1.85546875" customWidth="1"/>
    <col min="7214" max="7214" width="1.85546875" customWidth="1"/>
    <col min="7426" max="7426" width="14.7109375" customWidth="1"/>
    <col min="7427" max="7427" width="10.5703125" customWidth="1"/>
    <col min="7428" max="7428" width="12.28515625" customWidth="1"/>
    <col min="7429" max="7431" width="10.140625" customWidth="1"/>
    <col min="7432" max="7433" width="12.28515625" customWidth="1"/>
    <col min="7434" max="7435" width="11.7109375" customWidth="1"/>
    <col min="7436" max="7439" width="12.140625" customWidth="1"/>
    <col min="7440" max="7440" width="8.85546875" customWidth="1"/>
    <col min="7441" max="7441" width="7.85546875" customWidth="1"/>
    <col min="7442" max="7442" width="10.7109375" customWidth="1"/>
    <col min="7443" max="7446" width="10.42578125" customWidth="1"/>
    <col min="7447" max="7447" width="9.14062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3" max="7463" width="11" customWidth="1"/>
    <col min="7464" max="7464" width="1.85546875" customWidth="1"/>
    <col min="7466" max="7466" width="1.85546875" customWidth="1"/>
    <col min="7468" max="7468" width="1.85546875" customWidth="1"/>
    <col min="7470" max="7470" width="1.85546875" customWidth="1"/>
    <col min="7682" max="7682" width="14.7109375" customWidth="1"/>
    <col min="7683" max="7683" width="10.5703125" customWidth="1"/>
    <col min="7684" max="7684" width="12.28515625" customWidth="1"/>
    <col min="7685" max="7687" width="10.140625" customWidth="1"/>
    <col min="7688" max="7689" width="12.28515625" customWidth="1"/>
    <col min="7690" max="7691" width="11.7109375" customWidth="1"/>
    <col min="7692" max="7695" width="12.140625" customWidth="1"/>
    <col min="7696" max="7696" width="8.85546875" customWidth="1"/>
    <col min="7697" max="7697" width="7.85546875" customWidth="1"/>
    <col min="7698" max="7698" width="10.7109375" customWidth="1"/>
    <col min="7699" max="7702" width="10.42578125" customWidth="1"/>
    <col min="7703" max="7703" width="9.14062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19" max="7719" width="11" customWidth="1"/>
    <col min="7720" max="7720" width="1.85546875" customWidth="1"/>
    <col min="7722" max="7722" width="1.85546875" customWidth="1"/>
    <col min="7724" max="7724" width="1.85546875" customWidth="1"/>
    <col min="7726" max="7726" width="1.85546875" customWidth="1"/>
    <col min="7938" max="7938" width="14.7109375" customWidth="1"/>
    <col min="7939" max="7939" width="10.5703125" customWidth="1"/>
    <col min="7940" max="7940" width="12.28515625" customWidth="1"/>
    <col min="7941" max="7943" width="10.140625" customWidth="1"/>
    <col min="7944" max="7945" width="12.28515625" customWidth="1"/>
    <col min="7946" max="7947" width="11.7109375" customWidth="1"/>
    <col min="7948" max="7951" width="12.140625" customWidth="1"/>
    <col min="7952" max="7952" width="8.85546875" customWidth="1"/>
    <col min="7953" max="7953" width="7.85546875" customWidth="1"/>
    <col min="7954" max="7954" width="10.7109375" customWidth="1"/>
    <col min="7955" max="7958" width="10.42578125" customWidth="1"/>
    <col min="7959" max="7959" width="9.14062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5" max="7975" width="11" customWidth="1"/>
    <col min="7976" max="7976" width="1.85546875" customWidth="1"/>
    <col min="7978" max="7978" width="1.85546875" customWidth="1"/>
    <col min="7980" max="7980" width="1.85546875" customWidth="1"/>
    <col min="7982" max="7982" width="1.85546875" customWidth="1"/>
    <col min="8194" max="8194" width="14.7109375" customWidth="1"/>
    <col min="8195" max="8195" width="10.5703125" customWidth="1"/>
    <col min="8196" max="8196" width="12.28515625" customWidth="1"/>
    <col min="8197" max="8199" width="10.140625" customWidth="1"/>
    <col min="8200" max="8201" width="12.28515625" customWidth="1"/>
    <col min="8202" max="8203" width="11.7109375" customWidth="1"/>
    <col min="8204" max="8207" width="12.140625" customWidth="1"/>
    <col min="8208" max="8208" width="8.85546875" customWidth="1"/>
    <col min="8209" max="8209" width="7.85546875" customWidth="1"/>
    <col min="8210" max="8210" width="10.7109375" customWidth="1"/>
    <col min="8211" max="8214" width="10.42578125" customWidth="1"/>
    <col min="8215" max="8215" width="9.14062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1" max="8231" width="11" customWidth="1"/>
    <col min="8232" max="8232" width="1.85546875" customWidth="1"/>
    <col min="8234" max="8234" width="1.85546875" customWidth="1"/>
    <col min="8236" max="8236" width="1.85546875" customWidth="1"/>
    <col min="8238" max="8238" width="1.85546875" customWidth="1"/>
    <col min="8450" max="8450" width="14.7109375" customWidth="1"/>
    <col min="8451" max="8451" width="10.5703125" customWidth="1"/>
    <col min="8452" max="8452" width="12.28515625" customWidth="1"/>
    <col min="8453" max="8455" width="10.140625" customWidth="1"/>
    <col min="8456" max="8457" width="12.28515625" customWidth="1"/>
    <col min="8458" max="8459" width="11.7109375" customWidth="1"/>
    <col min="8460" max="8463" width="12.140625" customWidth="1"/>
    <col min="8464" max="8464" width="8.85546875" customWidth="1"/>
    <col min="8465" max="8465" width="7.85546875" customWidth="1"/>
    <col min="8466" max="8466" width="10.7109375" customWidth="1"/>
    <col min="8467" max="8470" width="10.42578125" customWidth="1"/>
    <col min="8471" max="8471" width="9.14062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7" max="8487" width="11" customWidth="1"/>
    <col min="8488" max="8488" width="1.85546875" customWidth="1"/>
    <col min="8490" max="8490" width="1.85546875" customWidth="1"/>
    <col min="8492" max="8492" width="1.85546875" customWidth="1"/>
    <col min="8494" max="8494" width="1.85546875" customWidth="1"/>
    <col min="8706" max="8706" width="14.7109375" customWidth="1"/>
    <col min="8707" max="8707" width="10.5703125" customWidth="1"/>
    <col min="8708" max="8708" width="12.28515625" customWidth="1"/>
    <col min="8709" max="8711" width="10.140625" customWidth="1"/>
    <col min="8712" max="8713" width="12.28515625" customWidth="1"/>
    <col min="8714" max="8715" width="11.7109375" customWidth="1"/>
    <col min="8716" max="8719" width="12.140625" customWidth="1"/>
    <col min="8720" max="8720" width="8.85546875" customWidth="1"/>
    <col min="8721" max="8721" width="7.85546875" customWidth="1"/>
    <col min="8722" max="8722" width="10.7109375" customWidth="1"/>
    <col min="8723" max="8726" width="10.42578125" customWidth="1"/>
    <col min="8727" max="8727" width="9.14062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3" max="8743" width="11" customWidth="1"/>
    <col min="8744" max="8744" width="1.85546875" customWidth="1"/>
    <col min="8746" max="8746" width="1.85546875" customWidth="1"/>
    <col min="8748" max="8748" width="1.85546875" customWidth="1"/>
    <col min="8750" max="8750" width="1.85546875" customWidth="1"/>
    <col min="8962" max="8962" width="14.7109375" customWidth="1"/>
    <col min="8963" max="8963" width="10.5703125" customWidth="1"/>
    <col min="8964" max="8964" width="12.28515625" customWidth="1"/>
    <col min="8965" max="8967" width="10.140625" customWidth="1"/>
    <col min="8968" max="8969" width="12.28515625" customWidth="1"/>
    <col min="8970" max="8971" width="11.7109375" customWidth="1"/>
    <col min="8972" max="8975" width="12.140625" customWidth="1"/>
    <col min="8976" max="8976" width="8.85546875" customWidth="1"/>
    <col min="8977" max="8977" width="7.85546875" customWidth="1"/>
    <col min="8978" max="8978" width="10.7109375" customWidth="1"/>
    <col min="8979" max="8982" width="10.42578125" customWidth="1"/>
    <col min="8983" max="8983" width="9.14062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8999" max="8999" width="11" customWidth="1"/>
    <col min="9000" max="9000" width="1.85546875" customWidth="1"/>
    <col min="9002" max="9002" width="1.85546875" customWidth="1"/>
    <col min="9004" max="9004" width="1.85546875" customWidth="1"/>
    <col min="9006" max="9006" width="1.85546875" customWidth="1"/>
    <col min="9218" max="9218" width="14.7109375" customWidth="1"/>
    <col min="9219" max="9219" width="10.5703125" customWidth="1"/>
    <col min="9220" max="9220" width="12.28515625" customWidth="1"/>
    <col min="9221" max="9223" width="10.140625" customWidth="1"/>
    <col min="9224" max="9225" width="12.28515625" customWidth="1"/>
    <col min="9226" max="9227" width="11.7109375" customWidth="1"/>
    <col min="9228" max="9231" width="12.140625" customWidth="1"/>
    <col min="9232" max="9232" width="8.85546875" customWidth="1"/>
    <col min="9233" max="9233" width="7.85546875" customWidth="1"/>
    <col min="9234" max="9234" width="10.7109375" customWidth="1"/>
    <col min="9235" max="9238" width="10.42578125" customWidth="1"/>
    <col min="9239" max="9239" width="9.14062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5" max="9255" width="11" customWidth="1"/>
    <col min="9256" max="9256" width="1.85546875" customWidth="1"/>
    <col min="9258" max="9258" width="1.85546875" customWidth="1"/>
    <col min="9260" max="9260" width="1.85546875" customWidth="1"/>
    <col min="9262" max="9262" width="1.85546875" customWidth="1"/>
    <col min="9474" max="9474" width="14.7109375" customWidth="1"/>
    <col min="9475" max="9475" width="10.5703125" customWidth="1"/>
    <col min="9476" max="9476" width="12.28515625" customWidth="1"/>
    <col min="9477" max="9479" width="10.140625" customWidth="1"/>
    <col min="9480" max="9481" width="12.28515625" customWidth="1"/>
    <col min="9482" max="9483" width="11.7109375" customWidth="1"/>
    <col min="9484" max="9487" width="12.140625" customWidth="1"/>
    <col min="9488" max="9488" width="8.85546875" customWidth="1"/>
    <col min="9489" max="9489" width="7.85546875" customWidth="1"/>
    <col min="9490" max="9490" width="10.7109375" customWidth="1"/>
    <col min="9491" max="9494" width="10.42578125" customWidth="1"/>
    <col min="9495" max="9495" width="9.14062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1" max="9511" width="11" customWidth="1"/>
    <col min="9512" max="9512" width="1.85546875" customWidth="1"/>
    <col min="9514" max="9514" width="1.85546875" customWidth="1"/>
    <col min="9516" max="9516" width="1.85546875" customWidth="1"/>
    <col min="9518" max="9518" width="1.85546875" customWidth="1"/>
    <col min="9730" max="9730" width="14.7109375" customWidth="1"/>
    <col min="9731" max="9731" width="10.5703125" customWidth="1"/>
    <col min="9732" max="9732" width="12.28515625" customWidth="1"/>
    <col min="9733" max="9735" width="10.140625" customWidth="1"/>
    <col min="9736" max="9737" width="12.28515625" customWidth="1"/>
    <col min="9738" max="9739" width="11.7109375" customWidth="1"/>
    <col min="9740" max="9743" width="12.140625" customWidth="1"/>
    <col min="9744" max="9744" width="8.85546875" customWidth="1"/>
    <col min="9745" max="9745" width="7.85546875" customWidth="1"/>
    <col min="9746" max="9746" width="10.7109375" customWidth="1"/>
    <col min="9747" max="9750" width="10.42578125" customWidth="1"/>
    <col min="9751" max="9751" width="9.14062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7" max="9767" width="11" customWidth="1"/>
    <col min="9768" max="9768" width="1.85546875" customWidth="1"/>
    <col min="9770" max="9770" width="1.85546875" customWidth="1"/>
    <col min="9772" max="9772" width="1.85546875" customWidth="1"/>
    <col min="9774" max="9774" width="1.85546875" customWidth="1"/>
    <col min="9986" max="9986" width="14.7109375" customWidth="1"/>
    <col min="9987" max="9987" width="10.5703125" customWidth="1"/>
    <col min="9988" max="9988" width="12.28515625" customWidth="1"/>
    <col min="9989" max="9991" width="10.140625" customWidth="1"/>
    <col min="9992" max="9993" width="12.28515625" customWidth="1"/>
    <col min="9994" max="9995" width="11.7109375" customWidth="1"/>
    <col min="9996" max="9999" width="12.140625" customWidth="1"/>
    <col min="10000" max="10000" width="8.85546875" customWidth="1"/>
    <col min="10001" max="10001" width="7.85546875" customWidth="1"/>
    <col min="10002" max="10002" width="10.7109375" customWidth="1"/>
    <col min="10003" max="10006" width="10.42578125" customWidth="1"/>
    <col min="10007" max="10007" width="9.14062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3" max="10023" width="11" customWidth="1"/>
    <col min="10024" max="10024" width="1.85546875" customWidth="1"/>
    <col min="10026" max="10026" width="1.85546875" customWidth="1"/>
    <col min="10028" max="10028" width="1.85546875" customWidth="1"/>
    <col min="10030" max="10030" width="1.85546875" customWidth="1"/>
    <col min="10242" max="10242" width="14.7109375" customWidth="1"/>
    <col min="10243" max="10243" width="10.5703125" customWidth="1"/>
    <col min="10244" max="10244" width="12.28515625" customWidth="1"/>
    <col min="10245" max="10247" width="10.140625" customWidth="1"/>
    <col min="10248" max="10249" width="12.28515625" customWidth="1"/>
    <col min="10250" max="10251" width="11.7109375" customWidth="1"/>
    <col min="10252" max="10255" width="12.140625" customWidth="1"/>
    <col min="10256" max="10256" width="8.85546875" customWidth="1"/>
    <col min="10257" max="10257" width="7.85546875" customWidth="1"/>
    <col min="10258" max="10258" width="10.7109375" customWidth="1"/>
    <col min="10259" max="10262" width="10.42578125" customWidth="1"/>
    <col min="10263" max="10263" width="9.14062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79" max="10279" width="11" customWidth="1"/>
    <col min="10280" max="10280" width="1.85546875" customWidth="1"/>
    <col min="10282" max="10282" width="1.85546875" customWidth="1"/>
    <col min="10284" max="10284" width="1.85546875" customWidth="1"/>
    <col min="10286" max="10286" width="1.85546875" customWidth="1"/>
    <col min="10498" max="10498" width="14.7109375" customWidth="1"/>
    <col min="10499" max="10499" width="10.5703125" customWidth="1"/>
    <col min="10500" max="10500" width="12.28515625" customWidth="1"/>
    <col min="10501" max="10503" width="10.140625" customWidth="1"/>
    <col min="10504" max="10505" width="12.28515625" customWidth="1"/>
    <col min="10506" max="10507" width="11.7109375" customWidth="1"/>
    <col min="10508" max="10511" width="12.140625" customWidth="1"/>
    <col min="10512" max="10512" width="8.85546875" customWidth="1"/>
    <col min="10513" max="10513" width="7.85546875" customWidth="1"/>
    <col min="10514" max="10514" width="10.7109375" customWidth="1"/>
    <col min="10515" max="10518" width="10.42578125" customWidth="1"/>
    <col min="10519" max="10519" width="9.14062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5" max="10535" width="11" customWidth="1"/>
    <col min="10536" max="10536" width="1.85546875" customWidth="1"/>
    <col min="10538" max="10538" width="1.85546875" customWidth="1"/>
    <col min="10540" max="10540" width="1.85546875" customWidth="1"/>
    <col min="10542" max="10542" width="1.85546875" customWidth="1"/>
    <col min="10754" max="10754" width="14.7109375" customWidth="1"/>
    <col min="10755" max="10755" width="10.5703125" customWidth="1"/>
    <col min="10756" max="10756" width="12.28515625" customWidth="1"/>
    <col min="10757" max="10759" width="10.140625" customWidth="1"/>
    <col min="10760" max="10761" width="12.28515625" customWidth="1"/>
    <col min="10762" max="10763" width="11.7109375" customWidth="1"/>
    <col min="10764" max="10767" width="12.140625" customWidth="1"/>
    <col min="10768" max="10768" width="8.85546875" customWidth="1"/>
    <col min="10769" max="10769" width="7.85546875" customWidth="1"/>
    <col min="10770" max="10770" width="10.7109375" customWidth="1"/>
    <col min="10771" max="10774" width="10.42578125" customWidth="1"/>
    <col min="10775" max="10775" width="9.14062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1" max="10791" width="11" customWidth="1"/>
    <col min="10792" max="10792" width="1.85546875" customWidth="1"/>
    <col min="10794" max="10794" width="1.85546875" customWidth="1"/>
    <col min="10796" max="10796" width="1.85546875" customWidth="1"/>
    <col min="10798" max="10798" width="1.85546875" customWidth="1"/>
    <col min="11010" max="11010" width="14.7109375" customWidth="1"/>
    <col min="11011" max="11011" width="10.5703125" customWidth="1"/>
    <col min="11012" max="11012" width="12.28515625" customWidth="1"/>
    <col min="11013" max="11015" width="10.140625" customWidth="1"/>
    <col min="11016" max="11017" width="12.28515625" customWidth="1"/>
    <col min="11018" max="11019" width="11.7109375" customWidth="1"/>
    <col min="11020" max="11023" width="12.140625" customWidth="1"/>
    <col min="11024" max="11024" width="8.85546875" customWidth="1"/>
    <col min="11025" max="11025" width="7.85546875" customWidth="1"/>
    <col min="11026" max="11026" width="10.7109375" customWidth="1"/>
    <col min="11027" max="11030" width="10.42578125" customWidth="1"/>
    <col min="11031" max="11031" width="9.14062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7" max="11047" width="11" customWidth="1"/>
    <col min="11048" max="11048" width="1.85546875" customWidth="1"/>
    <col min="11050" max="11050" width="1.85546875" customWidth="1"/>
    <col min="11052" max="11052" width="1.85546875" customWidth="1"/>
    <col min="11054" max="11054" width="1.85546875" customWidth="1"/>
    <col min="11266" max="11266" width="14.7109375" customWidth="1"/>
    <col min="11267" max="11267" width="10.5703125" customWidth="1"/>
    <col min="11268" max="11268" width="12.28515625" customWidth="1"/>
    <col min="11269" max="11271" width="10.140625" customWidth="1"/>
    <col min="11272" max="11273" width="12.28515625" customWidth="1"/>
    <col min="11274" max="11275" width="11.7109375" customWidth="1"/>
    <col min="11276" max="11279" width="12.140625" customWidth="1"/>
    <col min="11280" max="11280" width="8.85546875" customWidth="1"/>
    <col min="11281" max="11281" width="7.85546875" customWidth="1"/>
    <col min="11282" max="11282" width="10.7109375" customWidth="1"/>
    <col min="11283" max="11286" width="10.42578125" customWidth="1"/>
    <col min="11287" max="11287" width="9.14062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3" max="11303" width="11" customWidth="1"/>
    <col min="11304" max="11304" width="1.85546875" customWidth="1"/>
    <col min="11306" max="11306" width="1.85546875" customWidth="1"/>
    <col min="11308" max="11308" width="1.85546875" customWidth="1"/>
    <col min="11310" max="11310" width="1.85546875" customWidth="1"/>
    <col min="11522" max="11522" width="14.7109375" customWidth="1"/>
    <col min="11523" max="11523" width="10.5703125" customWidth="1"/>
    <col min="11524" max="11524" width="12.28515625" customWidth="1"/>
    <col min="11525" max="11527" width="10.140625" customWidth="1"/>
    <col min="11528" max="11529" width="12.28515625" customWidth="1"/>
    <col min="11530" max="11531" width="11.7109375" customWidth="1"/>
    <col min="11532" max="11535" width="12.140625" customWidth="1"/>
    <col min="11536" max="11536" width="8.85546875" customWidth="1"/>
    <col min="11537" max="11537" width="7.85546875" customWidth="1"/>
    <col min="11538" max="11538" width="10.7109375" customWidth="1"/>
    <col min="11539" max="11542" width="10.42578125" customWidth="1"/>
    <col min="11543" max="11543" width="9.14062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59" max="11559" width="11" customWidth="1"/>
    <col min="11560" max="11560" width="1.85546875" customWidth="1"/>
    <col min="11562" max="11562" width="1.85546875" customWidth="1"/>
    <col min="11564" max="11564" width="1.85546875" customWidth="1"/>
    <col min="11566" max="11566" width="1.85546875" customWidth="1"/>
    <col min="11778" max="11778" width="14.7109375" customWidth="1"/>
    <col min="11779" max="11779" width="10.5703125" customWidth="1"/>
    <col min="11780" max="11780" width="12.28515625" customWidth="1"/>
    <col min="11781" max="11783" width="10.140625" customWidth="1"/>
    <col min="11784" max="11785" width="12.28515625" customWidth="1"/>
    <col min="11786" max="11787" width="11.7109375" customWidth="1"/>
    <col min="11788" max="11791" width="12.140625" customWidth="1"/>
    <col min="11792" max="11792" width="8.85546875" customWidth="1"/>
    <col min="11793" max="11793" width="7.85546875" customWidth="1"/>
    <col min="11794" max="11794" width="10.7109375" customWidth="1"/>
    <col min="11795" max="11798" width="10.42578125" customWidth="1"/>
    <col min="11799" max="11799" width="9.14062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5" max="11815" width="11" customWidth="1"/>
    <col min="11816" max="11816" width="1.85546875" customWidth="1"/>
    <col min="11818" max="11818" width="1.85546875" customWidth="1"/>
    <col min="11820" max="11820" width="1.85546875" customWidth="1"/>
    <col min="11822" max="11822" width="1.85546875" customWidth="1"/>
    <col min="12034" max="12034" width="14.7109375" customWidth="1"/>
    <col min="12035" max="12035" width="10.5703125" customWidth="1"/>
    <col min="12036" max="12036" width="12.28515625" customWidth="1"/>
    <col min="12037" max="12039" width="10.140625" customWidth="1"/>
    <col min="12040" max="12041" width="12.28515625" customWidth="1"/>
    <col min="12042" max="12043" width="11.7109375" customWidth="1"/>
    <col min="12044" max="12047" width="12.140625" customWidth="1"/>
    <col min="12048" max="12048" width="8.85546875" customWidth="1"/>
    <col min="12049" max="12049" width="7.85546875" customWidth="1"/>
    <col min="12050" max="12050" width="10.7109375" customWidth="1"/>
    <col min="12051" max="12054" width="10.42578125" customWidth="1"/>
    <col min="12055" max="12055" width="9.14062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1" max="12071" width="11" customWidth="1"/>
    <col min="12072" max="12072" width="1.85546875" customWidth="1"/>
    <col min="12074" max="12074" width="1.85546875" customWidth="1"/>
    <col min="12076" max="12076" width="1.85546875" customWidth="1"/>
    <col min="12078" max="12078" width="1.85546875" customWidth="1"/>
    <col min="12290" max="12290" width="14.7109375" customWidth="1"/>
    <col min="12291" max="12291" width="10.5703125" customWidth="1"/>
    <col min="12292" max="12292" width="12.28515625" customWidth="1"/>
    <col min="12293" max="12295" width="10.140625" customWidth="1"/>
    <col min="12296" max="12297" width="12.28515625" customWidth="1"/>
    <col min="12298" max="12299" width="11.7109375" customWidth="1"/>
    <col min="12300" max="12303" width="12.140625" customWidth="1"/>
    <col min="12304" max="12304" width="8.85546875" customWidth="1"/>
    <col min="12305" max="12305" width="7.85546875" customWidth="1"/>
    <col min="12306" max="12306" width="10.7109375" customWidth="1"/>
    <col min="12307" max="12310" width="10.42578125" customWidth="1"/>
    <col min="12311" max="12311" width="9.14062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7" max="12327" width="11" customWidth="1"/>
    <col min="12328" max="12328" width="1.85546875" customWidth="1"/>
    <col min="12330" max="12330" width="1.85546875" customWidth="1"/>
    <col min="12332" max="12332" width="1.85546875" customWidth="1"/>
    <col min="12334" max="12334" width="1.85546875" customWidth="1"/>
    <col min="12546" max="12546" width="14.7109375" customWidth="1"/>
    <col min="12547" max="12547" width="10.5703125" customWidth="1"/>
    <col min="12548" max="12548" width="12.28515625" customWidth="1"/>
    <col min="12549" max="12551" width="10.140625" customWidth="1"/>
    <col min="12552" max="12553" width="12.28515625" customWidth="1"/>
    <col min="12554" max="12555" width="11.7109375" customWidth="1"/>
    <col min="12556" max="12559" width="12.140625" customWidth="1"/>
    <col min="12560" max="12560" width="8.85546875" customWidth="1"/>
    <col min="12561" max="12561" width="7.85546875" customWidth="1"/>
    <col min="12562" max="12562" width="10.7109375" customWidth="1"/>
    <col min="12563" max="12566" width="10.42578125" customWidth="1"/>
    <col min="12567" max="12567" width="9.14062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3" max="12583" width="11" customWidth="1"/>
    <col min="12584" max="12584" width="1.85546875" customWidth="1"/>
    <col min="12586" max="12586" width="1.85546875" customWidth="1"/>
    <col min="12588" max="12588" width="1.85546875" customWidth="1"/>
    <col min="12590" max="12590" width="1.85546875" customWidth="1"/>
    <col min="12802" max="12802" width="14.7109375" customWidth="1"/>
    <col min="12803" max="12803" width="10.5703125" customWidth="1"/>
    <col min="12804" max="12804" width="12.28515625" customWidth="1"/>
    <col min="12805" max="12807" width="10.140625" customWidth="1"/>
    <col min="12808" max="12809" width="12.28515625" customWidth="1"/>
    <col min="12810" max="12811" width="11.7109375" customWidth="1"/>
    <col min="12812" max="12815" width="12.140625" customWidth="1"/>
    <col min="12816" max="12816" width="8.85546875" customWidth="1"/>
    <col min="12817" max="12817" width="7.85546875" customWidth="1"/>
    <col min="12818" max="12818" width="10.7109375" customWidth="1"/>
    <col min="12819" max="12822" width="10.42578125" customWidth="1"/>
    <col min="12823" max="12823" width="9.14062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39" max="12839" width="11" customWidth="1"/>
    <col min="12840" max="12840" width="1.85546875" customWidth="1"/>
    <col min="12842" max="12842" width="1.85546875" customWidth="1"/>
    <col min="12844" max="12844" width="1.85546875" customWidth="1"/>
    <col min="12846" max="12846" width="1.85546875" customWidth="1"/>
    <col min="13058" max="13058" width="14.7109375" customWidth="1"/>
    <col min="13059" max="13059" width="10.5703125" customWidth="1"/>
    <col min="13060" max="13060" width="12.28515625" customWidth="1"/>
    <col min="13061" max="13063" width="10.140625" customWidth="1"/>
    <col min="13064" max="13065" width="12.28515625" customWidth="1"/>
    <col min="13066" max="13067" width="11.7109375" customWidth="1"/>
    <col min="13068" max="13071" width="12.140625" customWidth="1"/>
    <col min="13072" max="13072" width="8.85546875" customWidth="1"/>
    <col min="13073" max="13073" width="7.85546875" customWidth="1"/>
    <col min="13074" max="13074" width="10.7109375" customWidth="1"/>
    <col min="13075" max="13078" width="10.42578125" customWidth="1"/>
    <col min="13079" max="13079" width="9.14062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5" max="13095" width="11" customWidth="1"/>
    <col min="13096" max="13096" width="1.85546875" customWidth="1"/>
    <col min="13098" max="13098" width="1.85546875" customWidth="1"/>
    <col min="13100" max="13100" width="1.85546875" customWidth="1"/>
    <col min="13102" max="13102" width="1.85546875" customWidth="1"/>
    <col min="13314" max="13314" width="14.7109375" customWidth="1"/>
    <col min="13315" max="13315" width="10.5703125" customWidth="1"/>
    <col min="13316" max="13316" width="12.28515625" customWidth="1"/>
    <col min="13317" max="13319" width="10.140625" customWidth="1"/>
    <col min="13320" max="13321" width="12.28515625" customWidth="1"/>
    <col min="13322" max="13323" width="11.7109375" customWidth="1"/>
    <col min="13324" max="13327" width="12.140625" customWidth="1"/>
    <col min="13328" max="13328" width="8.85546875" customWidth="1"/>
    <col min="13329" max="13329" width="7.85546875" customWidth="1"/>
    <col min="13330" max="13330" width="10.7109375" customWidth="1"/>
    <col min="13331" max="13334" width="10.42578125" customWidth="1"/>
    <col min="13335" max="13335" width="9.14062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1" max="13351" width="11" customWidth="1"/>
    <col min="13352" max="13352" width="1.85546875" customWidth="1"/>
    <col min="13354" max="13354" width="1.85546875" customWidth="1"/>
    <col min="13356" max="13356" width="1.85546875" customWidth="1"/>
    <col min="13358" max="13358" width="1.85546875" customWidth="1"/>
    <col min="13570" max="13570" width="14.7109375" customWidth="1"/>
    <col min="13571" max="13571" width="10.5703125" customWidth="1"/>
    <col min="13572" max="13572" width="12.28515625" customWidth="1"/>
    <col min="13573" max="13575" width="10.140625" customWidth="1"/>
    <col min="13576" max="13577" width="12.28515625" customWidth="1"/>
    <col min="13578" max="13579" width="11.7109375" customWidth="1"/>
    <col min="13580" max="13583" width="12.140625" customWidth="1"/>
    <col min="13584" max="13584" width="8.85546875" customWidth="1"/>
    <col min="13585" max="13585" width="7.85546875" customWidth="1"/>
    <col min="13586" max="13586" width="10.7109375" customWidth="1"/>
    <col min="13587" max="13590" width="10.42578125" customWidth="1"/>
    <col min="13591" max="13591" width="9.14062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7" max="13607" width="11" customWidth="1"/>
    <col min="13608" max="13608" width="1.85546875" customWidth="1"/>
    <col min="13610" max="13610" width="1.85546875" customWidth="1"/>
    <col min="13612" max="13612" width="1.85546875" customWidth="1"/>
    <col min="13614" max="13614" width="1.85546875" customWidth="1"/>
    <col min="13826" max="13826" width="14.7109375" customWidth="1"/>
    <col min="13827" max="13827" width="10.5703125" customWidth="1"/>
    <col min="13828" max="13828" width="12.28515625" customWidth="1"/>
    <col min="13829" max="13831" width="10.140625" customWidth="1"/>
    <col min="13832" max="13833" width="12.28515625" customWidth="1"/>
    <col min="13834" max="13835" width="11.7109375" customWidth="1"/>
    <col min="13836" max="13839" width="12.140625" customWidth="1"/>
    <col min="13840" max="13840" width="8.85546875" customWidth="1"/>
    <col min="13841" max="13841" width="7.85546875" customWidth="1"/>
    <col min="13842" max="13842" width="10.7109375" customWidth="1"/>
    <col min="13843" max="13846" width="10.42578125" customWidth="1"/>
    <col min="13847" max="13847" width="9.14062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3" max="13863" width="11" customWidth="1"/>
    <col min="13864" max="13864" width="1.85546875" customWidth="1"/>
    <col min="13866" max="13866" width="1.85546875" customWidth="1"/>
    <col min="13868" max="13868" width="1.85546875" customWidth="1"/>
    <col min="13870" max="13870" width="1.85546875" customWidth="1"/>
    <col min="14082" max="14082" width="14.7109375" customWidth="1"/>
    <col min="14083" max="14083" width="10.5703125" customWidth="1"/>
    <col min="14084" max="14084" width="12.28515625" customWidth="1"/>
    <col min="14085" max="14087" width="10.140625" customWidth="1"/>
    <col min="14088" max="14089" width="12.28515625" customWidth="1"/>
    <col min="14090" max="14091" width="11.7109375" customWidth="1"/>
    <col min="14092" max="14095" width="12.140625" customWidth="1"/>
    <col min="14096" max="14096" width="8.85546875" customWidth="1"/>
    <col min="14097" max="14097" width="7.85546875" customWidth="1"/>
    <col min="14098" max="14098" width="10.7109375" customWidth="1"/>
    <col min="14099" max="14102" width="10.42578125" customWidth="1"/>
    <col min="14103" max="14103" width="9.14062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19" max="14119" width="11" customWidth="1"/>
    <col min="14120" max="14120" width="1.85546875" customWidth="1"/>
    <col min="14122" max="14122" width="1.85546875" customWidth="1"/>
    <col min="14124" max="14124" width="1.85546875" customWidth="1"/>
    <col min="14126" max="14126" width="1.85546875" customWidth="1"/>
    <col min="14338" max="14338" width="14.7109375" customWidth="1"/>
    <col min="14339" max="14339" width="10.5703125" customWidth="1"/>
    <col min="14340" max="14340" width="12.28515625" customWidth="1"/>
    <col min="14341" max="14343" width="10.140625" customWidth="1"/>
    <col min="14344" max="14345" width="12.28515625" customWidth="1"/>
    <col min="14346" max="14347" width="11.7109375" customWidth="1"/>
    <col min="14348" max="14351" width="12.140625" customWidth="1"/>
    <col min="14352" max="14352" width="8.85546875" customWidth="1"/>
    <col min="14353" max="14353" width="7.85546875" customWidth="1"/>
    <col min="14354" max="14354" width="10.7109375" customWidth="1"/>
    <col min="14355" max="14358" width="10.42578125" customWidth="1"/>
    <col min="14359" max="14359" width="9.14062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5" max="14375" width="11" customWidth="1"/>
    <col min="14376" max="14376" width="1.85546875" customWidth="1"/>
    <col min="14378" max="14378" width="1.85546875" customWidth="1"/>
    <col min="14380" max="14380" width="1.85546875" customWidth="1"/>
    <col min="14382" max="14382" width="1.85546875" customWidth="1"/>
    <col min="14594" max="14594" width="14.7109375" customWidth="1"/>
    <col min="14595" max="14595" width="10.5703125" customWidth="1"/>
    <col min="14596" max="14596" width="12.28515625" customWidth="1"/>
    <col min="14597" max="14599" width="10.140625" customWidth="1"/>
    <col min="14600" max="14601" width="12.28515625" customWidth="1"/>
    <col min="14602" max="14603" width="11.7109375" customWidth="1"/>
    <col min="14604" max="14607" width="12.140625" customWidth="1"/>
    <col min="14608" max="14608" width="8.85546875" customWidth="1"/>
    <col min="14609" max="14609" width="7.85546875" customWidth="1"/>
    <col min="14610" max="14610" width="10.7109375" customWidth="1"/>
    <col min="14611" max="14614" width="10.42578125" customWidth="1"/>
    <col min="14615" max="14615" width="9.14062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1" max="14631" width="11" customWidth="1"/>
    <col min="14632" max="14632" width="1.85546875" customWidth="1"/>
    <col min="14634" max="14634" width="1.85546875" customWidth="1"/>
    <col min="14636" max="14636" width="1.85546875" customWidth="1"/>
    <col min="14638" max="14638" width="1.85546875" customWidth="1"/>
    <col min="14850" max="14850" width="14.7109375" customWidth="1"/>
    <col min="14851" max="14851" width="10.5703125" customWidth="1"/>
    <col min="14852" max="14852" width="12.28515625" customWidth="1"/>
    <col min="14853" max="14855" width="10.140625" customWidth="1"/>
    <col min="14856" max="14857" width="12.28515625" customWidth="1"/>
    <col min="14858" max="14859" width="11.7109375" customWidth="1"/>
    <col min="14860" max="14863" width="12.140625" customWidth="1"/>
    <col min="14864" max="14864" width="8.85546875" customWidth="1"/>
    <col min="14865" max="14865" width="7.85546875" customWidth="1"/>
    <col min="14866" max="14866" width="10.7109375" customWidth="1"/>
    <col min="14867" max="14870" width="10.42578125" customWidth="1"/>
    <col min="14871" max="14871" width="9.14062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7" max="14887" width="11" customWidth="1"/>
    <col min="14888" max="14888" width="1.85546875" customWidth="1"/>
    <col min="14890" max="14890" width="1.85546875" customWidth="1"/>
    <col min="14892" max="14892" width="1.85546875" customWidth="1"/>
    <col min="14894" max="14894" width="1.85546875" customWidth="1"/>
    <col min="15106" max="15106" width="14.7109375" customWidth="1"/>
    <col min="15107" max="15107" width="10.5703125" customWidth="1"/>
    <col min="15108" max="15108" width="12.28515625" customWidth="1"/>
    <col min="15109" max="15111" width="10.140625" customWidth="1"/>
    <col min="15112" max="15113" width="12.28515625" customWidth="1"/>
    <col min="15114" max="15115" width="11.7109375" customWidth="1"/>
    <col min="15116" max="15119" width="12.140625" customWidth="1"/>
    <col min="15120" max="15120" width="8.85546875" customWidth="1"/>
    <col min="15121" max="15121" width="7.85546875" customWidth="1"/>
    <col min="15122" max="15122" width="10.7109375" customWidth="1"/>
    <col min="15123" max="15126" width="10.42578125" customWidth="1"/>
    <col min="15127" max="15127" width="9.14062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3" max="15143" width="11" customWidth="1"/>
    <col min="15144" max="15144" width="1.85546875" customWidth="1"/>
    <col min="15146" max="15146" width="1.85546875" customWidth="1"/>
    <col min="15148" max="15148" width="1.85546875" customWidth="1"/>
    <col min="15150" max="15150" width="1.85546875" customWidth="1"/>
    <col min="15362" max="15362" width="14.7109375" customWidth="1"/>
    <col min="15363" max="15363" width="10.5703125" customWidth="1"/>
    <col min="15364" max="15364" width="12.28515625" customWidth="1"/>
    <col min="15365" max="15367" width="10.140625" customWidth="1"/>
    <col min="15368" max="15369" width="12.28515625" customWidth="1"/>
    <col min="15370" max="15371" width="11.7109375" customWidth="1"/>
    <col min="15372" max="15375" width="12.140625" customWidth="1"/>
    <col min="15376" max="15376" width="8.85546875" customWidth="1"/>
    <col min="15377" max="15377" width="7.85546875" customWidth="1"/>
    <col min="15378" max="15378" width="10.7109375" customWidth="1"/>
    <col min="15379" max="15382" width="10.42578125" customWidth="1"/>
    <col min="15383" max="15383" width="9.14062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399" max="15399" width="11" customWidth="1"/>
    <col min="15400" max="15400" width="1.85546875" customWidth="1"/>
    <col min="15402" max="15402" width="1.85546875" customWidth="1"/>
    <col min="15404" max="15404" width="1.85546875" customWidth="1"/>
    <col min="15406" max="15406" width="1.85546875" customWidth="1"/>
    <col min="15618" max="15618" width="14.7109375" customWidth="1"/>
    <col min="15619" max="15619" width="10.5703125" customWidth="1"/>
    <col min="15620" max="15620" width="12.28515625" customWidth="1"/>
    <col min="15621" max="15623" width="10.140625" customWidth="1"/>
    <col min="15624" max="15625" width="12.28515625" customWidth="1"/>
    <col min="15626" max="15627" width="11.7109375" customWidth="1"/>
    <col min="15628" max="15631" width="12.140625" customWidth="1"/>
    <col min="15632" max="15632" width="8.85546875" customWidth="1"/>
    <col min="15633" max="15633" width="7.85546875" customWidth="1"/>
    <col min="15634" max="15634" width="10.7109375" customWidth="1"/>
    <col min="15635" max="15638" width="10.42578125" customWidth="1"/>
    <col min="15639" max="15639" width="9.14062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5" max="15655" width="11" customWidth="1"/>
    <col min="15656" max="15656" width="1.85546875" customWidth="1"/>
    <col min="15658" max="15658" width="1.85546875" customWidth="1"/>
    <col min="15660" max="15660" width="1.85546875" customWidth="1"/>
    <col min="15662" max="15662" width="1.85546875" customWidth="1"/>
    <col min="15874" max="15874" width="14.7109375" customWidth="1"/>
    <col min="15875" max="15875" width="10.5703125" customWidth="1"/>
    <col min="15876" max="15876" width="12.28515625" customWidth="1"/>
    <col min="15877" max="15879" width="10.140625" customWidth="1"/>
    <col min="15880" max="15881" width="12.28515625" customWidth="1"/>
    <col min="15882" max="15883" width="11.7109375" customWidth="1"/>
    <col min="15884" max="15887" width="12.140625" customWidth="1"/>
    <col min="15888" max="15888" width="8.85546875" customWidth="1"/>
    <col min="15889" max="15889" width="7.85546875" customWidth="1"/>
    <col min="15890" max="15890" width="10.7109375" customWidth="1"/>
    <col min="15891" max="15894" width="10.42578125" customWidth="1"/>
    <col min="15895" max="15895" width="9.14062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1" max="15911" width="11" customWidth="1"/>
    <col min="15912" max="15912" width="1.85546875" customWidth="1"/>
    <col min="15914" max="15914" width="1.85546875" customWidth="1"/>
    <col min="15916" max="15916" width="1.85546875" customWidth="1"/>
    <col min="15918" max="15918" width="1.85546875" customWidth="1"/>
    <col min="16130" max="16130" width="14.7109375" customWidth="1"/>
    <col min="16131" max="16131" width="10.5703125" customWidth="1"/>
    <col min="16132" max="16132" width="12.28515625" customWidth="1"/>
    <col min="16133" max="16135" width="10.140625" customWidth="1"/>
    <col min="16136" max="16137" width="12.28515625" customWidth="1"/>
    <col min="16138" max="16139" width="11.7109375" customWidth="1"/>
    <col min="16140" max="16143" width="12.140625" customWidth="1"/>
    <col min="16144" max="16144" width="8.85546875" customWidth="1"/>
    <col min="16145" max="16145" width="7.85546875" customWidth="1"/>
    <col min="16146" max="16146" width="10.7109375" customWidth="1"/>
    <col min="16147" max="16150" width="10.42578125" customWidth="1"/>
    <col min="16151" max="16151" width="9.14062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7" max="16167" width="11" customWidth="1"/>
    <col min="16168" max="16168" width="1.85546875" customWidth="1"/>
    <col min="16170" max="16170" width="1.85546875" customWidth="1"/>
    <col min="16172" max="16172" width="1.85546875" customWidth="1"/>
    <col min="16174" max="16174" width="1.85546875" customWidth="1"/>
  </cols>
  <sheetData>
    <row r="7" spans="1:25" ht="13.5" thickBot="1" x14ac:dyDescent="0.25"/>
    <row r="8" spans="1:25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5" ht="14.1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5" ht="14.1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5" ht="4.5" customHeight="1" thickBo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5" ht="1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5" ht="1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1"/>
      <c r="Y13" s="12"/>
    </row>
    <row r="14" spans="1:25" s="13" customFormat="1" ht="5.25" customHeight="1" thickBo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4"/>
    </row>
    <row r="15" spans="1:25" ht="18.75" customHeight="1" thickBot="1" x14ac:dyDescent="0.25">
      <c r="A15" s="15">
        <v>2021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  <c r="X15" s="11"/>
      <c r="Y15" s="12"/>
    </row>
    <row r="16" spans="1:25" ht="6.75" customHeight="1" x14ac:dyDescent="0.2">
      <c r="A16" s="18" t="s">
        <v>5</v>
      </c>
      <c r="B16" s="18" t="s">
        <v>6</v>
      </c>
      <c r="C16" s="18" t="s">
        <v>7</v>
      </c>
      <c r="D16" s="18" t="s">
        <v>8</v>
      </c>
      <c r="E16" s="18" t="s">
        <v>9</v>
      </c>
      <c r="F16" s="18" t="s">
        <v>10</v>
      </c>
      <c r="G16" s="18" t="s">
        <v>11</v>
      </c>
      <c r="H16" s="19" t="s">
        <v>12</v>
      </c>
      <c r="I16" s="20"/>
      <c r="J16" s="18" t="s">
        <v>13</v>
      </c>
      <c r="K16" s="18" t="s">
        <v>14</v>
      </c>
      <c r="L16" s="19" t="s">
        <v>15</v>
      </c>
      <c r="M16" s="21"/>
      <c r="N16" s="21"/>
      <c r="O16" s="20"/>
      <c r="P16" s="18" t="s">
        <v>16</v>
      </c>
      <c r="Q16" s="18" t="s">
        <v>17</v>
      </c>
      <c r="R16" s="18" t="s">
        <v>18</v>
      </c>
      <c r="S16" s="18" t="s">
        <v>19</v>
      </c>
      <c r="T16" s="18" t="s">
        <v>20</v>
      </c>
      <c r="U16" s="18" t="s">
        <v>21</v>
      </c>
      <c r="V16" s="18" t="s">
        <v>22</v>
      </c>
      <c r="W16" s="18" t="s">
        <v>23</v>
      </c>
      <c r="X16" s="11"/>
      <c r="Y16" s="12"/>
    </row>
    <row r="17" spans="1:58" ht="15.75" customHeight="1" thickBot="1" x14ac:dyDescent="0.25">
      <c r="A17" s="22"/>
      <c r="B17" s="22"/>
      <c r="C17" s="22"/>
      <c r="D17" s="22"/>
      <c r="E17" s="22"/>
      <c r="F17" s="22"/>
      <c r="G17" s="22"/>
      <c r="H17" s="23"/>
      <c r="I17" s="24"/>
      <c r="J17" s="22"/>
      <c r="K17" s="22"/>
      <c r="L17" s="23"/>
      <c r="M17" s="25"/>
      <c r="N17" s="25"/>
      <c r="O17" s="24"/>
      <c r="P17" s="22"/>
      <c r="Q17" s="22"/>
      <c r="R17" s="22"/>
      <c r="S17" s="22"/>
      <c r="T17" s="22"/>
      <c r="U17" s="22"/>
      <c r="V17" s="22"/>
      <c r="W17" s="22"/>
      <c r="X17" s="11"/>
      <c r="Y17" s="12"/>
    </row>
    <row r="18" spans="1:58" ht="15.75" customHeight="1" x14ac:dyDescent="0.2">
      <c r="A18" s="22"/>
      <c r="B18" s="22"/>
      <c r="C18" s="22"/>
      <c r="D18" s="22"/>
      <c r="E18" s="22"/>
      <c r="F18" s="22"/>
      <c r="G18" s="22"/>
      <c r="H18" s="18" t="s">
        <v>24</v>
      </c>
      <c r="I18" s="18" t="s">
        <v>25</v>
      </c>
      <c r="J18" s="22"/>
      <c r="K18" s="22"/>
      <c r="L18" s="18" t="s">
        <v>26</v>
      </c>
      <c r="M18" s="18" t="s">
        <v>27</v>
      </c>
      <c r="N18" s="18" t="s">
        <v>28</v>
      </c>
      <c r="O18" s="18" t="s">
        <v>29</v>
      </c>
      <c r="P18" s="22"/>
      <c r="Q18" s="22"/>
      <c r="R18" s="22"/>
      <c r="S18" s="22"/>
      <c r="T18" s="22"/>
      <c r="U18" s="22"/>
      <c r="V18" s="22"/>
      <c r="W18" s="22"/>
      <c r="X18" s="11"/>
      <c r="Y18" s="12"/>
    </row>
    <row r="19" spans="1:58" ht="18.75" customHeight="1" thickBo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11"/>
      <c r="Y19" s="12"/>
    </row>
    <row r="20" spans="1:58" ht="4.5" customHeight="1" x14ac:dyDescent="0.2">
      <c r="A20" s="27"/>
      <c r="B20" s="28"/>
      <c r="C20" s="29"/>
      <c r="D20" s="30"/>
      <c r="E20" s="29"/>
      <c r="F20" s="29"/>
      <c r="G20" s="29"/>
      <c r="H20" s="29"/>
      <c r="I20" s="29"/>
      <c r="J20" s="29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2"/>
      <c r="X20" s="33"/>
      <c r="Y20" s="12"/>
    </row>
    <row r="21" spans="1:58" ht="15.75" customHeight="1" x14ac:dyDescent="0.2">
      <c r="A21" s="34">
        <v>41</v>
      </c>
      <c r="B21" s="35" t="s">
        <v>30</v>
      </c>
      <c r="C21" s="36">
        <f>SUM(C23:C59)</f>
        <v>209567.34014000001</v>
      </c>
      <c r="D21" s="37">
        <f>SUM(D23:D59)</f>
        <v>135796.43</v>
      </c>
      <c r="E21" s="36">
        <f t="shared" ref="E21:W21" si="0">SUM(E23:E59)</f>
        <v>2961.92</v>
      </c>
      <c r="F21" s="36">
        <f t="shared" si="0"/>
        <v>1597.7036400000002</v>
      </c>
      <c r="G21" s="36">
        <f t="shared" si="0"/>
        <v>294.8</v>
      </c>
      <c r="H21" s="36">
        <f t="shared" si="0"/>
        <v>1640.21</v>
      </c>
      <c r="I21" s="36">
        <f t="shared" si="0"/>
        <v>9236.652</v>
      </c>
      <c r="J21" s="36">
        <f t="shared" si="0"/>
        <v>1295.1199999999999</v>
      </c>
      <c r="K21" s="36">
        <f t="shared" si="0"/>
        <v>2649.2545000000005</v>
      </c>
      <c r="L21" s="36">
        <f t="shared" si="0"/>
        <v>2601.4299999999998</v>
      </c>
      <c r="M21" s="36">
        <f t="shared" si="0"/>
        <v>5162.6899999999996</v>
      </c>
      <c r="N21" s="36">
        <f t="shared" si="0"/>
        <v>8010.8099999999986</v>
      </c>
      <c r="O21" s="36">
        <f t="shared" si="0"/>
        <v>14190.990000000002</v>
      </c>
      <c r="P21" s="36">
        <f t="shared" si="0"/>
        <v>7930.1900000000005</v>
      </c>
      <c r="Q21" s="36">
        <f t="shared" si="0"/>
        <v>86.6</v>
      </c>
      <c r="R21" s="36">
        <f t="shared" si="0"/>
        <v>1583.6</v>
      </c>
      <c r="S21" s="36">
        <f t="shared" si="0"/>
        <v>828.2</v>
      </c>
      <c r="T21" s="36">
        <f t="shared" si="0"/>
        <v>1786.5</v>
      </c>
      <c r="U21" s="36">
        <f t="shared" si="0"/>
        <v>683.2</v>
      </c>
      <c r="V21" s="36">
        <f t="shared" si="0"/>
        <v>545.18000000000006</v>
      </c>
      <c r="W21" s="38">
        <f t="shared" si="0"/>
        <v>10685.86</v>
      </c>
      <c r="X21" s="33"/>
      <c r="Y21" s="39"/>
    </row>
    <row r="22" spans="1:58" ht="5.25" customHeight="1" x14ac:dyDescent="0.2">
      <c r="A22" s="40"/>
      <c r="B22" s="41"/>
      <c r="C22" s="36"/>
      <c r="D22" s="42"/>
      <c r="E22" s="36"/>
      <c r="F22" s="36"/>
      <c r="G22" s="36"/>
      <c r="H22" s="36"/>
      <c r="I22" s="36"/>
      <c r="J22" s="36"/>
      <c r="K22" s="43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44"/>
      <c r="X22" s="33"/>
      <c r="Y22" s="11"/>
    </row>
    <row r="23" spans="1:58" ht="15" customHeight="1" x14ac:dyDescent="0.2">
      <c r="A23" s="40">
        <v>41001</v>
      </c>
      <c r="B23" s="45" t="s">
        <v>31</v>
      </c>
      <c r="C23" s="36">
        <f>SUM(D23:W23)</f>
        <v>2517.6799999999998</v>
      </c>
      <c r="D23" s="46">
        <v>56</v>
      </c>
      <c r="E23" s="47">
        <v>56</v>
      </c>
      <c r="F23" s="47">
        <v>177</v>
      </c>
      <c r="G23" s="48">
        <v>93</v>
      </c>
      <c r="H23" s="47">
        <v>135.30000000000001</v>
      </c>
      <c r="I23" s="47">
        <v>700</v>
      </c>
      <c r="J23" s="47">
        <v>66</v>
      </c>
      <c r="K23" s="47">
        <v>120</v>
      </c>
      <c r="L23" s="47">
        <v>58.8</v>
      </c>
      <c r="M23" s="47">
        <v>125.44</v>
      </c>
      <c r="N23" s="47">
        <v>156.13999999999999</v>
      </c>
      <c r="O23" s="47">
        <v>244</v>
      </c>
      <c r="P23" s="48">
        <v>340</v>
      </c>
      <c r="Q23" s="48">
        <v>0</v>
      </c>
      <c r="R23" s="48">
        <v>0</v>
      </c>
      <c r="S23" s="48">
        <v>12</v>
      </c>
      <c r="T23" s="48">
        <v>80</v>
      </c>
      <c r="U23" s="48">
        <v>0</v>
      </c>
      <c r="V23" s="48">
        <v>0</v>
      </c>
      <c r="W23" s="49">
        <v>98</v>
      </c>
      <c r="X23" s="50"/>
      <c r="Y23" s="50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2"/>
    </row>
    <row r="24" spans="1:58" ht="15" customHeight="1" x14ac:dyDescent="0.2">
      <c r="A24" s="40">
        <v>41006</v>
      </c>
      <c r="B24" s="45" t="s">
        <v>32</v>
      </c>
      <c r="C24" s="36">
        <f t="shared" ref="C24:C59" si="1">SUM(D24:W24)</f>
        <v>979</v>
      </c>
      <c r="D24" s="46">
        <v>0</v>
      </c>
      <c r="E24" s="47">
        <v>18</v>
      </c>
      <c r="F24" s="47">
        <v>15</v>
      </c>
      <c r="G24" s="48">
        <v>7</v>
      </c>
      <c r="H24" s="47">
        <v>55</v>
      </c>
      <c r="I24" s="47">
        <v>80</v>
      </c>
      <c r="J24" s="47">
        <v>9</v>
      </c>
      <c r="K24" s="47">
        <v>400</v>
      </c>
      <c r="L24" s="47">
        <v>16</v>
      </c>
      <c r="M24" s="47">
        <v>38</v>
      </c>
      <c r="N24" s="47">
        <v>45</v>
      </c>
      <c r="O24" s="47">
        <v>60</v>
      </c>
      <c r="P24" s="48">
        <v>0</v>
      </c>
      <c r="Q24" s="48">
        <v>0</v>
      </c>
      <c r="R24" s="48">
        <v>0</v>
      </c>
      <c r="S24" s="48">
        <v>36</v>
      </c>
      <c r="T24" s="48">
        <v>0</v>
      </c>
      <c r="U24" s="48">
        <v>0</v>
      </c>
      <c r="V24" s="48">
        <v>0</v>
      </c>
      <c r="W24" s="49">
        <v>200</v>
      </c>
      <c r="X24" s="50"/>
      <c r="Y24" s="50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2"/>
    </row>
    <row r="25" spans="1:58" ht="15" customHeight="1" x14ac:dyDescent="0.2">
      <c r="A25" s="40">
        <v>41013</v>
      </c>
      <c r="B25" s="45" t="s">
        <v>33</v>
      </c>
      <c r="C25" s="36">
        <f t="shared" si="1"/>
        <v>1425.14</v>
      </c>
      <c r="D25" s="46">
        <v>0</v>
      </c>
      <c r="E25" s="47">
        <v>0</v>
      </c>
      <c r="F25" s="47">
        <v>343.6</v>
      </c>
      <c r="G25" s="48">
        <v>21.6</v>
      </c>
      <c r="H25" s="47">
        <v>15.43</v>
      </c>
      <c r="I25" s="47">
        <v>38.4</v>
      </c>
      <c r="J25" s="47">
        <v>25</v>
      </c>
      <c r="K25" s="47">
        <v>48.16</v>
      </c>
      <c r="L25" s="47">
        <v>27.450000000000003</v>
      </c>
      <c r="M25" s="47">
        <v>24</v>
      </c>
      <c r="N25" s="47">
        <v>0</v>
      </c>
      <c r="O25" s="47">
        <v>160</v>
      </c>
      <c r="P25" s="48">
        <v>600</v>
      </c>
      <c r="Q25" s="48">
        <v>0</v>
      </c>
      <c r="R25" s="48">
        <v>31.5</v>
      </c>
      <c r="S25" s="48">
        <v>90</v>
      </c>
      <c r="T25" s="48">
        <v>0</v>
      </c>
      <c r="U25" s="48">
        <v>0</v>
      </c>
      <c r="V25" s="48">
        <v>0</v>
      </c>
      <c r="W25" s="49">
        <v>0</v>
      </c>
      <c r="X25" s="50"/>
      <c r="Y25" s="50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2"/>
    </row>
    <row r="26" spans="1:58" ht="15" customHeight="1" x14ac:dyDescent="0.2">
      <c r="A26" s="40">
        <v>41016</v>
      </c>
      <c r="B26" s="45" t="s">
        <v>34</v>
      </c>
      <c r="C26" s="36">
        <f t="shared" si="1"/>
        <v>8357.7199999999993</v>
      </c>
      <c r="D26" s="46">
        <v>6228.72</v>
      </c>
      <c r="E26" s="47">
        <v>0</v>
      </c>
      <c r="F26" s="47">
        <v>15.6</v>
      </c>
      <c r="G26" s="48">
        <v>0</v>
      </c>
      <c r="H26" s="47">
        <v>40.799999999999997</v>
      </c>
      <c r="I26" s="47">
        <v>0</v>
      </c>
      <c r="J26" s="47">
        <v>0</v>
      </c>
      <c r="K26" s="47">
        <v>28.799999999999997</v>
      </c>
      <c r="L26" s="47">
        <v>75</v>
      </c>
      <c r="M26" s="47">
        <v>150</v>
      </c>
      <c r="N26" s="47">
        <v>210.15</v>
      </c>
      <c r="O26" s="47">
        <v>396.95</v>
      </c>
      <c r="P26" s="48">
        <v>982</v>
      </c>
      <c r="Q26" s="48">
        <v>0</v>
      </c>
      <c r="R26" s="48">
        <v>0</v>
      </c>
      <c r="S26" s="48">
        <v>0</v>
      </c>
      <c r="T26" s="48">
        <v>159.30000000000001</v>
      </c>
      <c r="U26" s="48">
        <v>0</v>
      </c>
      <c r="V26" s="48">
        <v>0</v>
      </c>
      <c r="W26" s="49">
        <v>70.400000000000006</v>
      </c>
      <c r="X26" s="50"/>
      <c r="Y26" s="50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2"/>
    </row>
    <row r="27" spans="1:58" ht="15" customHeight="1" x14ac:dyDescent="0.2">
      <c r="A27" s="40">
        <v>41020</v>
      </c>
      <c r="B27" s="45" t="s">
        <v>35</v>
      </c>
      <c r="C27" s="36">
        <f t="shared" si="1"/>
        <v>1441.6</v>
      </c>
      <c r="D27" s="46">
        <v>0</v>
      </c>
      <c r="E27" s="47">
        <v>0</v>
      </c>
      <c r="F27" s="47">
        <v>6</v>
      </c>
      <c r="G27" s="48">
        <v>0</v>
      </c>
      <c r="H27" s="47">
        <v>3.5999999999999996</v>
      </c>
      <c r="I27" s="47">
        <v>9</v>
      </c>
      <c r="J27" s="47">
        <v>60</v>
      </c>
      <c r="K27" s="47">
        <v>18</v>
      </c>
      <c r="L27" s="47">
        <v>18</v>
      </c>
      <c r="M27" s="47">
        <v>90</v>
      </c>
      <c r="N27" s="47">
        <v>72</v>
      </c>
      <c r="O27" s="47">
        <v>220</v>
      </c>
      <c r="P27" s="48">
        <v>0</v>
      </c>
      <c r="Q27" s="48">
        <v>0</v>
      </c>
      <c r="R27" s="48">
        <v>30</v>
      </c>
      <c r="S27" s="48">
        <v>65</v>
      </c>
      <c r="T27" s="48">
        <v>0</v>
      </c>
      <c r="U27" s="48">
        <v>0</v>
      </c>
      <c r="V27" s="48">
        <v>0</v>
      </c>
      <c r="W27" s="49">
        <v>850</v>
      </c>
      <c r="X27" s="50"/>
      <c r="Y27" s="50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2"/>
    </row>
    <row r="28" spans="1:58" ht="15" customHeight="1" x14ac:dyDescent="0.2">
      <c r="A28" s="40">
        <v>41026</v>
      </c>
      <c r="B28" s="45" t="s">
        <v>36</v>
      </c>
      <c r="C28" s="36">
        <f t="shared" si="1"/>
        <v>1603.7</v>
      </c>
      <c r="D28" s="46">
        <v>390</v>
      </c>
      <c r="E28" s="47">
        <v>63</v>
      </c>
      <c r="F28" s="47">
        <v>0</v>
      </c>
      <c r="G28" s="48">
        <v>0</v>
      </c>
      <c r="H28" s="47">
        <v>0</v>
      </c>
      <c r="I28" s="47">
        <v>0</v>
      </c>
      <c r="J28" s="47">
        <v>0</v>
      </c>
      <c r="K28" s="47">
        <v>3</v>
      </c>
      <c r="L28" s="47">
        <v>13.5</v>
      </c>
      <c r="M28" s="47">
        <v>0</v>
      </c>
      <c r="N28" s="47">
        <v>0</v>
      </c>
      <c r="O28" s="47">
        <v>96</v>
      </c>
      <c r="P28" s="48">
        <v>216</v>
      </c>
      <c r="Q28" s="48">
        <v>0</v>
      </c>
      <c r="R28" s="48">
        <v>0</v>
      </c>
      <c r="S28" s="48">
        <v>120</v>
      </c>
      <c r="T28" s="48">
        <v>91.199999999999989</v>
      </c>
      <c r="U28" s="48">
        <v>225</v>
      </c>
      <c r="V28" s="48">
        <v>80</v>
      </c>
      <c r="W28" s="49">
        <v>306</v>
      </c>
      <c r="X28" s="50"/>
      <c r="Y28" s="50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2"/>
    </row>
    <row r="29" spans="1:58" ht="15" customHeight="1" x14ac:dyDescent="0.2">
      <c r="A29" s="40">
        <v>41078</v>
      </c>
      <c r="B29" s="45" t="s">
        <v>37</v>
      </c>
      <c r="C29" s="36">
        <f t="shared" si="1"/>
        <v>89.67</v>
      </c>
      <c r="D29" s="46">
        <v>19.649999999999999</v>
      </c>
      <c r="E29" s="47">
        <v>0</v>
      </c>
      <c r="F29" s="47">
        <v>0.92</v>
      </c>
      <c r="G29" s="48">
        <v>0</v>
      </c>
      <c r="H29" s="47">
        <v>0.79</v>
      </c>
      <c r="I29" s="47">
        <v>0</v>
      </c>
      <c r="J29" s="47">
        <v>0</v>
      </c>
      <c r="K29" s="47">
        <v>14.100000000000001</v>
      </c>
      <c r="L29" s="47">
        <v>2.34</v>
      </c>
      <c r="M29" s="47">
        <v>1.17</v>
      </c>
      <c r="N29" s="47">
        <v>0</v>
      </c>
      <c r="O29" s="47">
        <v>0</v>
      </c>
      <c r="P29" s="48">
        <v>12.68</v>
      </c>
      <c r="Q29" s="48">
        <v>0</v>
      </c>
      <c r="R29" s="48">
        <v>0</v>
      </c>
      <c r="S29" s="48">
        <v>0</v>
      </c>
      <c r="T29" s="48">
        <v>25.8</v>
      </c>
      <c r="U29" s="48">
        <v>0</v>
      </c>
      <c r="V29" s="48">
        <v>0</v>
      </c>
      <c r="W29" s="49">
        <v>12.22</v>
      </c>
      <c r="X29" s="50"/>
      <c r="Y29" s="50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2"/>
    </row>
    <row r="30" spans="1:58" ht="15" customHeight="1" x14ac:dyDescent="0.2">
      <c r="A30" s="40">
        <v>41132</v>
      </c>
      <c r="B30" s="45" t="s">
        <v>38</v>
      </c>
      <c r="C30" s="36">
        <f t="shared" si="1"/>
        <v>77986.600000000006</v>
      </c>
      <c r="D30" s="46">
        <v>70155</v>
      </c>
      <c r="E30" s="47">
        <v>45</v>
      </c>
      <c r="F30" s="47">
        <v>88.4</v>
      </c>
      <c r="G30" s="48">
        <v>2</v>
      </c>
      <c r="H30" s="47">
        <v>108</v>
      </c>
      <c r="I30" s="47">
        <v>540</v>
      </c>
      <c r="J30" s="47">
        <v>137.5</v>
      </c>
      <c r="K30" s="47">
        <v>96</v>
      </c>
      <c r="L30" s="47">
        <v>140</v>
      </c>
      <c r="M30" s="47">
        <v>636</v>
      </c>
      <c r="N30" s="47">
        <v>1891.4999999999998</v>
      </c>
      <c r="O30" s="47">
        <v>1890</v>
      </c>
      <c r="P30" s="48">
        <v>1392</v>
      </c>
      <c r="Q30" s="48">
        <v>6.6000000000000005</v>
      </c>
      <c r="R30" s="48">
        <v>3.5999999999999996</v>
      </c>
      <c r="S30" s="48">
        <v>0</v>
      </c>
      <c r="T30" s="48">
        <v>300</v>
      </c>
      <c r="U30" s="48">
        <v>232</v>
      </c>
      <c r="V30" s="48">
        <v>0</v>
      </c>
      <c r="W30" s="49">
        <v>323</v>
      </c>
      <c r="X30" s="50"/>
      <c r="Y30" s="50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2"/>
    </row>
    <row r="31" spans="1:58" ht="15" customHeight="1" x14ac:dyDescent="0.2">
      <c r="A31" s="40">
        <v>41206</v>
      </c>
      <c r="B31" s="45" t="s">
        <v>39</v>
      </c>
      <c r="C31" s="36">
        <f t="shared" si="1"/>
        <v>1299.5</v>
      </c>
      <c r="D31" s="46">
        <v>0</v>
      </c>
      <c r="E31" s="47">
        <v>44</v>
      </c>
      <c r="F31" s="47">
        <v>22.5</v>
      </c>
      <c r="G31" s="48">
        <v>5</v>
      </c>
      <c r="H31" s="47">
        <v>56</v>
      </c>
      <c r="I31" s="47">
        <v>360</v>
      </c>
      <c r="J31" s="47">
        <v>15</v>
      </c>
      <c r="K31" s="47">
        <v>69</v>
      </c>
      <c r="L31" s="47">
        <v>117</v>
      </c>
      <c r="M31" s="47">
        <v>255</v>
      </c>
      <c r="N31" s="47">
        <v>32</v>
      </c>
      <c r="O31" s="47">
        <v>100</v>
      </c>
      <c r="P31" s="48">
        <v>0</v>
      </c>
      <c r="Q31" s="48">
        <v>35</v>
      </c>
      <c r="R31" s="48">
        <v>10</v>
      </c>
      <c r="S31" s="48">
        <v>0</v>
      </c>
      <c r="T31" s="48">
        <v>14</v>
      </c>
      <c r="U31" s="48">
        <v>0</v>
      </c>
      <c r="V31" s="48">
        <v>0</v>
      </c>
      <c r="W31" s="49">
        <v>165</v>
      </c>
      <c r="X31" s="50"/>
      <c r="Y31" s="50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2"/>
    </row>
    <row r="32" spans="1:58" ht="15" customHeight="1" x14ac:dyDescent="0.2">
      <c r="A32" s="40">
        <v>41244</v>
      </c>
      <c r="B32" s="45" t="s">
        <v>40</v>
      </c>
      <c r="C32" s="36">
        <f t="shared" si="1"/>
        <v>279.27</v>
      </c>
      <c r="D32" s="46">
        <v>0</v>
      </c>
      <c r="E32" s="47">
        <v>56</v>
      </c>
      <c r="F32" s="47">
        <v>12</v>
      </c>
      <c r="G32" s="48">
        <v>0</v>
      </c>
      <c r="H32" s="47">
        <v>9</v>
      </c>
      <c r="I32" s="47">
        <v>23</v>
      </c>
      <c r="J32" s="47">
        <v>19.47</v>
      </c>
      <c r="K32" s="47">
        <v>14.4</v>
      </c>
      <c r="L32" s="47">
        <v>7.6499999999999995</v>
      </c>
      <c r="M32" s="47">
        <v>12.75</v>
      </c>
      <c r="N32" s="47">
        <v>28</v>
      </c>
      <c r="O32" s="47">
        <v>52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9">
        <v>45</v>
      </c>
      <c r="X32" s="50"/>
      <c r="Y32" s="50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2"/>
    </row>
    <row r="33" spans="1:58" ht="15" customHeight="1" x14ac:dyDescent="0.2">
      <c r="A33" s="40">
        <v>41298</v>
      </c>
      <c r="B33" s="45" t="s">
        <v>41</v>
      </c>
      <c r="C33" s="36">
        <f t="shared" si="1"/>
        <v>5150.6099999999997</v>
      </c>
      <c r="D33" s="46">
        <v>140</v>
      </c>
      <c r="E33" s="47">
        <v>240</v>
      </c>
      <c r="F33" s="47">
        <v>42</v>
      </c>
      <c r="G33" s="48">
        <v>28.200000000000003</v>
      </c>
      <c r="H33" s="47">
        <v>146.30000000000001</v>
      </c>
      <c r="I33" s="47">
        <v>140.4</v>
      </c>
      <c r="J33" s="47">
        <v>69.75</v>
      </c>
      <c r="K33" s="47">
        <v>376</v>
      </c>
      <c r="L33" s="47">
        <v>561</v>
      </c>
      <c r="M33" s="47">
        <v>430.08</v>
      </c>
      <c r="N33" s="47">
        <v>684</v>
      </c>
      <c r="O33" s="47">
        <v>1015</v>
      </c>
      <c r="P33" s="48">
        <v>540</v>
      </c>
      <c r="Q33" s="48">
        <v>0</v>
      </c>
      <c r="R33" s="48">
        <v>34.4</v>
      </c>
      <c r="S33" s="48">
        <v>37.799999999999997</v>
      </c>
      <c r="T33" s="48">
        <v>69</v>
      </c>
      <c r="U33" s="48">
        <v>0</v>
      </c>
      <c r="V33" s="48">
        <v>64.679999999999993</v>
      </c>
      <c r="W33" s="49">
        <v>532</v>
      </c>
      <c r="X33" s="50"/>
      <c r="Y33" s="50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2"/>
    </row>
    <row r="34" spans="1:58" ht="15" customHeight="1" x14ac:dyDescent="0.2">
      <c r="A34" s="40">
        <v>41306</v>
      </c>
      <c r="B34" s="45" t="s">
        <v>42</v>
      </c>
      <c r="C34" s="36">
        <f t="shared" si="1"/>
        <v>1791.1</v>
      </c>
      <c r="D34" s="46">
        <v>49.699999999999996</v>
      </c>
      <c r="E34" s="47">
        <v>65</v>
      </c>
      <c r="F34" s="47">
        <v>89.7</v>
      </c>
      <c r="G34" s="48">
        <v>0</v>
      </c>
      <c r="H34" s="47">
        <v>64</v>
      </c>
      <c r="I34" s="47">
        <v>423</v>
      </c>
      <c r="J34" s="47">
        <v>87.399999999999991</v>
      </c>
      <c r="K34" s="47">
        <v>30</v>
      </c>
      <c r="L34" s="47">
        <v>72.8</v>
      </c>
      <c r="M34" s="47">
        <v>153.9</v>
      </c>
      <c r="N34" s="47">
        <v>94</v>
      </c>
      <c r="O34" s="47">
        <v>249.10000000000002</v>
      </c>
      <c r="P34" s="48">
        <v>190</v>
      </c>
      <c r="Q34" s="48">
        <v>0</v>
      </c>
      <c r="R34" s="48">
        <v>26.099999999999998</v>
      </c>
      <c r="S34" s="48">
        <v>23.4</v>
      </c>
      <c r="T34" s="48">
        <v>45</v>
      </c>
      <c r="U34" s="48">
        <v>0</v>
      </c>
      <c r="V34" s="48">
        <v>0</v>
      </c>
      <c r="W34" s="49">
        <v>128</v>
      </c>
      <c r="X34" s="50"/>
      <c r="Y34" s="53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2"/>
    </row>
    <row r="35" spans="1:58" ht="15" customHeight="1" x14ac:dyDescent="0.2">
      <c r="A35" s="40">
        <v>41319</v>
      </c>
      <c r="B35" s="45" t="s">
        <v>43</v>
      </c>
      <c r="C35" s="36">
        <f t="shared" si="1"/>
        <v>1173.2539999999999</v>
      </c>
      <c r="D35" s="46">
        <v>0</v>
      </c>
      <c r="E35" s="47">
        <v>238</v>
      </c>
      <c r="F35" s="47">
        <v>28</v>
      </c>
      <c r="G35" s="48">
        <v>0</v>
      </c>
      <c r="H35" s="47">
        <v>30</v>
      </c>
      <c r="I35" s="47">
        <v>50.052</v>
      </c>
      <c r="J35" s="47">
        <v>12.5</v>
      </c>
      <c r="K35" s="47">
        <v>28.122</v>
      </c>
      <c r="L35" s="47">
        <v>67.5</v>
      </c>
      <c r="M35" s="47">
        <v>243.48</v>
      </c>
      <c r="N35" s="47">
        <v>89.100000000000009</v>
      </c>
      <c r="O35" s="47">
        <v>292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9">
        <v>94.5</v>
      </c>
      <c r="X35" s="50"/>
      <c r="Y35" s="50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2"/>
    </row>
    <row r="36" spans="1:58" ht="15" customHeight="1" x14ac:dyDescent="0.2">
      <c r="A36" s="40">
        <v>41349</v>
      </c>
      <c r="B36" s="45" t="s">
        <v>44</v>
      </c>
      <c r="C36" s="36">
        <f t="shared" si="1"/>
        <v>2683.5</v>
      </c>
      <c r="D36" s="46">
        <v>1642.5</v>
      </c>
      <c r="E36" s="47">
        <v>120</v>
      </c>
      <c r="F36" s="47">
        <v>0</v>
      </c>
      <c r="G36" s="48">
        <v>0</v>
      </c>
      <c r="H36" s="47">
        <v>3</v>
      </c>
      <c r="I36" s="47">
        <v>15</v>
      </c>
      <c r="J36" s="47">
        <v>0</v>
      </c>
      <c r="K36" s="47">
        <v>25</v>
      </c>
      <c r="L36" s="47">
        <v>0</v>
      </c>
      <c r="M36" s="47">
        <v>0</v>
      </c>
      <c r="N36" s="47">
        <v>0</v>
      </c>
      <c r="O36" s="47">
        <v>132</v>
      </c>
      <c r="P36" s="48">
        <v>570</v>
      </c>
      <c r="Q36" s="48">
        <v>0</v>
      </c>
      <c r="R36" s="48">
        <v>0</v>
      </c>
      <c r="S36" s="48">
        <v>0</v>
      </c>
      <c r="T36" s="48">
        <v>96</v>
      </c>
      <c r="U36" s="48">
        <v>0</v>
      </c>
      <c r="V36" s="48">
        <v>0</v>
      </c>
      <c r="W36" s="49">
        <v>80</v>
      </c>
      <c r="X36" s="50"/>
      <c r="Y36" s="50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2"/>
    </row>
    <row r="37" spans="1:58" ht="15" customHeight="1" x14ac:dyDescent="0.2">
      <c r="A37" s="40">
        <v>41357</v>
      </c>
      <c r="B37" s="45" t="s">
        <v>45</v>
      </c>
      <c r="C37" s="36">
        <f t="shared" si="1"/>
        <v>707.8</v>
      </c>
      <c r="D37" s="46">
        <v>277.5</v>
      </c>
      <c r="E37" s="47">
        <v>0</v>
      </c>
      <c r="F37" s="47">
        <v>29.7</v>
      </c>
      <c r="G37" s="48">
        <v>0</v>
      </c>
      <c r="H37" s="47">
        <v>0</v>
      </c>
      <c r="I37" s="47">
        <v>18.700000000000003</v>
      </c>
      <c r="J37" s="47">
        <v>16.5</v>
      </c>
      <c r="K37" s="47">
        <v>72</v>
      </c>
      <c r="L37" s="47">
        <v>15.299999999999999</v>
      </c>
      <c r="M37" s="47">
        <v>30.599999999999998</v>
      </c>
      <c r="N37" s="47">
        <v>0</v>
      </c>
      <c r="O37" s="47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9">
        <v>247.5</v>
      </c>
      <c r="X37" s="50"/>
      <c r="Y37" s="50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2"/>
    </row>
    <row r="38" spans="1:58" ht="15" customHeight="1" x14ac:dyDescent="0.2">
      <c r="A38" s="40">
        <v>41359</v>
      </c>
      <c r="B38" s="45" t="s">
        <v>46</v>
      </c>
      <c r="C38" s="36">
        <f t="shared" si="1"/>
        <v>1451.4</v>
      </c>
      <c r="D38" s="46">
        <v>0</v>
      </c>
      <c r="E38" s="47">
        <v>72</v>
      </c>
      <c r="F38" s="47">
        <v>32.199999999999996</v>
      </c>
      <c r="G38" s="48">
        <v>6</v>
      </c>
      <c r="H38" s="47">
        <v>40.599999999999994</v>
      </c>
      <c r="I38" s="47">
        <v>26.599999999999998</v>
      </c>
      <c r="J38" s="47">
        <v>54</v>
      </c>
      <c r="K38" s="47">
        <v>80</v>
      </c>
      <c r="L38" s="47">
        <v>16</v>
      </c>
      <c r="M38" s="47">
        <v>38</v>
      </c>
      <c r="N38" s="47">
        <v>210</v>
      </c>
      <c r="O38" s="47">
        <v>370</v>
      </c>
      <c r="P38" s="48">
        <v>0</v>
      </c>
      <c r="Q38" s="48">
        <v>9</v>
      </c>
      <c r="R38" s="48">
        <v>68</v>
      </c>
      <c r="S38" s="48">
        <v>24</v>
      </c>
      <c r="T38" s="48">
        <v>0</v>
      </c>
      <c r="U38" s="48">
        <v>0</v>
      </c>
      <c r="V38" s="48">
        <v>0</v>
      </c>
      <c r="W38" s="49">
        <v>405</v>
      </c>
      <c r="X38" s="50"/>
      <c r="Y38" s="53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2"/>
    </row>
    <row r="39" spans="1:58" ht="15" customHeight="1" x14ac:dyDescent="0.2">
      <c r="A39" s="40">
        <v>41378</v>
      </c>
      <c r="B39" s="45" t="s">
        <v>47</v>
      </c>
      <c r="C39" s="36">
        <f t="shared" si="1"/>
        <v>852</v>
      </c>
      <c r="D39" s="46">
        <v>0</v>
      </c>
      <c r="E39" s="47">
        <v>0</v>
      </c>
      <c r="F39" s="47">
        <v>30</v>
      </c>
      <c r="G39" s="48">
        <v>0</v>
      </c>
      <c r="H39" s="47">
        <v>180</v>
      </c>
      <c r="I39" s="47">
        <v>0</v>
      </c>
      <c r="J39" s="47">
        <v>0</v>
      </c>
      <c r="K39" s="47">
        <v>115</v>
      </c>
      <c r="L39" s="47">
        <v>36</v>
      </c>
      <c r="M39" s="47">
        <v>80</v>
      </c>
      <c r="N39" s="47">
        <v>90</v>
      </c>
      <c r="O39" s="47">
        <v>171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9">
        <v>150</v>
      </c>
      <c r="X39" s="50"/>
      <c r="Y39" s="50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2"/>
    </row>
    <row r="40" spans="1:58" ht="15" customHeight="1" x14ac:dyDescent="0.2">
      <c r="A40" s="40">
        <v>41396</v>
      </c>
      <c r="B40" s="45" t="s">
        <v>48</v>
      </c>
      <c r="C40" s="36">
        <f t="shared" si="1"/>
        <v>10234</v>
      </c>
      <c r="D40" s="46">
        <v>0</v>
      </c>
      <c r="E40" s="47">
        <v>1200</v>
      </c>
      <c r="F40" s="47">
        <v>198</v>
      </c>
      <c r="G40" s="48">
        <v>100</v>
      </c>
      <c r="H40" s="47">
        <v>0</v>
      </c>
      <c r="I40" s="47">
        <v>3307.5</v>
      </c>
      <c r="J40" s="47">
        <v>300</v>
      </c>
      <c r="K40" s="47">
        <v>160</v>
      </c>
      <c r="L40" s="47">
        <v>397.5</v>
      </c>
      <c r="M40" s="47">
        <v>804</v>
      </c>
      <c r="N40" s="47">
        <v>880</v>
      </c>
      <c r="O40" s="47">
        <v>1520</v>
      </c>
      <c r="P40" s="48">
        <v>0</v>
      </c>
      <c r="Q40" s="48">
        <v>21</v>
      </c>
      <c r="R40" s="48">
        <v>888</v>
      </c>
      <c r="S40" s="48">
        <v>80</v>
      </c>
      <c r="T40" s="48">
        <v>0</v>
      </c>
      <c r="U40" s="48">
        <v>0</v>
      </c>
      <c r="V40" s="48">
        <v>0</v>
      </c>
      <c r="W40" s="49">
        <v>378</v>
      </c>
      <c r="X40" s="50"/>
      <c r="Y40" s="50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2"/>
    </row>
    <row r="41" spans="1:58" ht="15" customHeight="1" x14ac:dyDescent="0.2">
      <c r="A41" s="40">
        <v>41483</v>
      </c>
      <c r="B41" s="45" t="s">
        <v>49</v>
      </c>
      <c r="C41" s="36">
        <f t="shared" si="1"/>
        <v>338.97</v>
      </c>
      <c r="D41" s="46">
        <v>0</v>
      </c>
      <c r="E41" s="47">
        <v>0</v>
      </c>
      <c r="F41" s="47">
        <v>9</v>
      </c>
      <c r="G41" s="48">
        <v>0</v>
      </c>
      <c r="H41" s="47">
        <v>42.5</v>
      </c>
      <c r="I41" s="47">
        <v>48</v>
      </c>
      <c r="J41" s="47">
        <v>0</v>
      </c>
      <c r="K41" s="47">
        <v>19.98</v>
      </c>
      <c r="L41" s="47">
        <v>21</v>
      </c>
      <c r="M41" s="47">
        <v>52.5</v>
      </c>
      <c r="N41" s="47">
        <v>9.99</v>
      </c>
      <c r="O41" s="47">
        <v>16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9">
        <v>120</v>
      </c>
      <c r="X41" s="50"/>
      <c r="Y41" s="53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2"/>
    </row>
    <row r="42" spans="1:58" ht="15" customHeight="1" x14ac:dyDescent="0.2">
      <c r="A42" s="40">
        <v>41503</v>
      </c>
      <c r="B42" s="45" t="s">
        <v>50</v>
      </c>
      <c r="C42" s="36">
        <f t="shared" si="1"/>
        <v>426.36</v>
      </c>
      <c r="D42" s="46">
        <v>0</v>
      </c>
      <c r="E42" s="47">
        <v>14</v>
      </c>
      <c r="F42" s="47">
        <v>7</v>
      </c>
      <c r="G42" s="48">
        <v>0</v>
      </c>
      <c r="H42" s="47">
        <v>46.74</v>
      </c>
      <c r="I42" s="47">
        <v>0</v>
      </c>
      <c r="J42" s="47">
        <v>0</v>
      </c>
      <c r="K42" s="47">
        <v>53.199999999999996</v>
      </c>
      <c r="L42" s="47">
        <v>0</v>
      </c>
      <c r="M42" s="47">
        <v>113.89999999999999</v>
      </c>
      <c r="N42" s="47">
        <v>66.78</v>
      </c>
      <c r="O42" s="47">
        <v>124.74000000000001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9">
        <v>0</v>
      </c>
      <c r="X42" s="50"/>
      <c r="Y42" s="50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2"/>
    </row>
    <row r="43" spans="1:58" ht="15" customHeight="1" x14ac:dyDescent="0.2">
      <c r="A43" s="40">
        <v>41518</v>
      </c>
      <c r="B43" s="45" t="s">
        <v>51</v>
      </c>
      <c r="C43" s="36">
        <f t="shared" si="1"/>
        <v>1520.4499999999998</v>
      </c>
      <c r="D43" s="46">
        <v>1244.5</v>
      </c>
      <c r="E43" s="47">
        <v>8.84</v>
      </c>
      <c r="F43" s="47">
        <v>0</v>
      </c>
      <c r="G43" s="48">
        <v>0</v>
      </c>
      <c r="H43" s="47">
        <v>6.6</v>
      </c>
      <c r="I43" s="47">
        <v>0</v>
      </c>
      <c r="J43" s="47">
        <v>10</v>
      </c>
      <c r="K43" s="47">
        <v>0</v>
      </c>
      <c r="L43" s="47">
        <v>12.39</v>
      </c>
      <c r="M43" s="47">
        <v>28.32</v>
      </c>
      <c r="N43" s="47">
        <v>55.800000000000004</v>
      </c>
      <c r="O43" s="47">
        <v>114</v>
      </c>
      <c r="P43" s="48">
        <v>0</v>
      </c>
      <c r="Q43" s="48">
        <v>0</v>
      </c>
      <c r="R43" s="48">
        <v>10</v>
      </c>
      <c r="S43" s="48">
        <v>0</v>
      </c>
      <c r="T43" s="48">
        <v>0</v>
      </c>
      <c r="U43" s="48">
        <v>0</v>
      </c>
      <c r="V43" s="48">
        <v>0</v>
      </c>
      <c r="W43" s="49">
        <v>30</v>
      </c>
      <c r="X43" s="50"/>
      <c r="Y43" s="50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2"/>
    </row>
    <row r="44" spans="1:58" ht="15" customHeight="1" x14ac:dyDescent="0.2">
      <c r="A44" s="40">
        <v>41524</v>
      </c>
      <c r="B44" s="45" t="s">
        <v>52</v>
      </c>
      <c r="C44" s="36">
        <f t="shared" si="1"/>
        <v>26144.89</v>
      </c>
      <c r="D44" s="46">
        <v>24650</v>
      </c>
      <c r="E44" s="47">
        <v>0</v>
      </c>
      <c r="F44" s="47">
        <v>0</v>
      </c>
      <c r="G44" s="48">
        <v>0</v>
      </c>
      <c r="H44" s="47">
        <v>104.65</v>
      </c>
      <c r="I44" s="47">
        <v>120</v>
      </c>
      <c r="J44" s="47">
        <v>4</v>
      </c>
      <c r="K44" s="47">
        <v>10</v>
      </c>
      <c r="L44" s="47">
        <v>180</v>
      </c>
      <c r="M44" s="47">
        <v>98.8</v>
      </c>
      <c r="N44" s="47">
        <v>174.92999999999998</v>
      </c>
      <c r="O44" s="47">
        <v>217</v>
      </c>
      <c r="P44" s="48">
        <v>170.01</v>
      </c>
      <c r="Q44" s="48">
        <v>0</v>
      </c>
      <c r="R44" s="48">
        <v>0</v>
      </c>
      <c r="S44" s="48">
        <v>0</v>
      </c>
      <c r="T44" s="48">
        <v>0</v>
      </c>
      <c r="U44" s="48">
        <v>15</v>
      </c>
      <c r="V44" s="48">
        <v>400.5</v>
      </c>
      <c r="W44" s="49">
        <v>0</v>
      </c>
      <c r="X44" s="50"/>
      <c r="Y44" s="50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2"/>
    </row>
    <row r="45" spans="1:58" ht="15" customHeight="1" x14ac:dyDescent="0.2">
      <c r="A45" s="40">
        <v>41530</v>
      </c>
      <c r="B45" s="45" t="s">
        <v>53</v>
      </c>
      <c r="C45" s="36">
        <f t="shared" si="1"/>
        <v>197.4</v>
      </c>
      <c r="D45" s="46">
        <v>0</v>
      </c>
      <c r="E45" s="47">
        <v>0</v>
      </c>
      <c r="F45" s="47">
        <v>24</v>
      </c>
      <c r="G45" s="48">
        <v>0</v>
      </c>
      <c r="H45" s="47">
        <v>44.800000000000004</v>
      </c>
      <c r="I45" s="47">
        <v>0</v>
      </c>
      <c r="J45" s="47">
        <v>0</v>
      </c>
      <c r="K45" s="47">
        <v>36</v>
      </c>
      <c r="L45" s="47">
        <v>15</v>
      </c>
      <c r="M45" s="47">
        <v>36</v>
      </c>
      <c r="N45" s="47">
        <v>0</v>
      </c>
      <c r="O45" s="47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9">
        <v>41.6</v>
      </c>
      <c r="X45" s="50"/>
      <c r="Y45" s="53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2"/>
    </row>
    <row r="46" spans="1:58" ht="15" customHeight="1" x14ac:dyDescent="0.2">
      <c r="A46" s="40">
        <v>41548</v>
      </c>
      <c r="B46" s="45" t="s">
        <v>54</v>
      </c>
      <c r="C46" s="36">
        <f>SUM(D46:W46)</f>
        <v>931.5</v>
      </c>
      <c r="D46" s="46">
        <v>0</v>
      </c>
      <c r="E46" s="47">
        <v>0</v>
      </c>
      <c r="F46" s="47">
        <v>0</v>
      </c>
      <c r="G46" s="48">
        <v>0</v>
      </c>
      <c r="H46" s="47">
        <v>24</v>
      </c>
      <c r="I46" s="47">
        <v>180</v>
      </c>
      <c r="J46" s="47">
        <v>0</v>
      </c>
      <c r="K46" s="47">
        <v>108</v>
      </c>
      <c r="L46" s="47">
        <v>67.5</v>
      </c>
      <c r="M46" s="47">
        <v>0</v>
      </c>
      <c r="N46" s="47">
        <v>78</v>
      </c>
      <c r="O46" s="47">
        <v>150</v>
      </c>
      <c r="P46" s="48">
        <v>264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9">
        <v>60</v>
      </c>
      <c r="X46" s="50"/>
      <c r="Y46" s="50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2"/>
    </row>
    <row r="47" spans="1:58" ht="15" customHeight="1" x14ac:dyDescent="0.2">
      <c r="A47" s="40">
        <v>41551</v>
      </c>
      <c r="B47" s="45" t="s">
        <v>55</v>
      </c>
      <c r="C47" s="36">
        <f t="shared" si="1"/>
        <v>14529.34</v>
      </c>
      <c r="D47" s="46">
        <v>0</v>
      </c>
      <c r="E47" s="47">
        <v>480</v>
      </c>
      <c r="F47" s="47">
        <v>205.04000000000002</v>
      </c>
      <c r="G47" s="48">
        <v>32</v>
      </c>
      <c r="H47" s="47">
        <v>250.79999999999998</v>
      </c>
      <c r="I47" s="47">
        <v>1236</v>
      </c>
      <c r="J47" s="47">
        <v>270</v>
      </c>
      <c r="K47" s="47">
        <v>280</v>
      </c>
      <c r="L47" s="47">
        <v>403.2</v>
      </c>
      <c r="M47" s="47">
        <v>1071</v>
      </c>
      <c r="N47" s="47">
        <v>1959.9</v>
      </c>
      <c r="O47" s="47">
        <v>2876.4</v>
      </c>
      <c r="P47" s="48">
        <v>0</v>
      </c>
      <c r="Q47" s="48">
        <v>0</v>
      </c>
      <c r="R47" s="48">
        <v>300</v>
      </c>
      <c r="S47" s="48">
        <v>320</v>
      </c>
      <c r="T47" s="48">
        <v>0</v>
      </c>
      <c r="U47" s="48">
        <v>0</v>
      </c>
      <c r="V47" s="48">
        <v>0</v>
      </c>
      <c r="W47" s="49">
        <v>4845</v>
      </c>
      <c r="X47" s="50"/>
      <c r="Y47" s="50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2"/>
    </row>
    <row r="48" spans="1:58" ht="15" customHeight="1" x14ac:dyDescent="0.2">
      <c r="A48" s="40">
        <v>41615</v>
      </c>
      <c r="B48" s="45" t="s">
        <v>56</v>
      </c>
      <c r="C48" s="36">
        <f t="shared" si="1"/>
        <v>4560</v>
      </c>
      <c r="D48" s="46">
        <v>2370</v>
      </c>
      <c r="E48" s="47">
        <v>0</v>
      </c>
      <c r="F48" s="47">
        <v>30</v>
      </c>
      <c r="G48" s="48">
        <v>0</v>
      </c>
      <c r="H48" s="47">
        <v>0</v>
      </c>
      <c r="I48" s="47">
        <v>157.5</v>
      </c>
      <c r="J48" s="47">
        <v>32.5</v>
      </c>
      <c r="K48" s="47">
        <v>32</v>
      </c>
      <c r="L48" s="47">
        <v>0</v>
      </c>
      <c r="M48" s="47">
        <v>0</v>
      </c>
      <c r="N48" s="47">
        <v>0</v>
      </c>
      <c r="O48" s="47">
        <v>900</v>
      </c>
      <c r="P48" s="48">
        <v>750</v>
      </c>
      <c r="Q48" s="48">
        <v>0</v>
      </c>
      <c r="R48" s="48">
        <v>72</v>
      </c>
      <c r="S48" s="48">
        <v>20</v>
      </c>
      <c r="T48" s="48">
        <v>136</v>
      </c>
      <c r="U48" s="48">
        <v>0</v>
      </c>
      <c r="V48" s="48">
        <v>0</v>
      </c>
      <c r="W48" s="49">
        <v>60</v>
      </c>
      <c r="X48" s="50"/>
      <c r="Y48" s="50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2"/>
    </row>
    <row r="49" spans="1:58" ht="15" customHeight="1" x14ac:dyDescent="0.2">
      <c r="A49" s="40">
        <v>41660</v>
      </c>
      <c r="B49" s="45" t="s">
        <v>57</v>
      </c>
      <c r="C49" s="36">
        <f t="shared" si="1"/>
        <v>189.7</v>
      </c>
      <c r="D49" s="46">
        <v>0</v>
      </c>
      <c r="E49" s="47">
        <v>17.079999999999998</v>
      </c>
      <c r="F49" s="47">
        <v>7</v>
      </c>
      <c r="G49" s="48">
        <v>0</v>
      </c>
      <c r="H49" s="47">
        <v>9.9</v>
      </c>
      <c r="I49" s="47">
        <v>10</v>
      </c>
      <c r="J49" s="47">
        <v>0</v>
      </c>
      <c r="K49" s="47">
        <v>25.480000000000004</v>
      </c>
      <c r="L49" s="47">
        <v>2.4</v>
      </c>
      <c r="M49" s="47">
        <v>25.2</v>
      </c>
      <c r="N49" s="47">
        <v>0</v>
      </c>
      <c r="O49" s="47">
        <v>63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9">
        <v>29.639999999999997</v>
      </c>
      <c r="X49" s="50"/>
      <c r="Y49" s="50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2"/>
    </row>
    <row r="50" spans="1:58" ht="15" customHeight="1" x14ac:dyDescent="0.2">
      <c r="A50" s="40">
        <v>41668</v>
      </c>
      <c r="B50" s="45" t="s">
        <v>58</v>
      </c>
      <c r="C50" s="36">
        <f t="shared" si="1"/>
        <v>3559</v>
      </c>
      <c r="D50" s="46">
        <v>0</v>
      </c>
      <c r="E50" s="47">
        <v>0</v>
      </c>
      <c r="F50" s="47">
        <v>120</v>
      </c>
      <c r="G50" s="48">
        <v>0</v>
      </c>
      <c r="H50" s="47">
        <v>105</v>
      </c>
      <c r="I50" s="47">
        <v>630</v>
      </c>
      <c r="J50" s="47">
        <v>42</v>
      </c>
      <c r="K50" s="47">
        <v>90.199999999999989</v>
      </c>
      <c r="L50" s="47">
        <v>166.4</v>
      </c>
      <c r="M50" s="47">
        <v>198.4</v>
      </c>
      <c r="N50" s="47">
        <v>636.4</v>
      </c>
      <c r="O50" s="47">
        <v>997.59999999999991</v>
      </c>
      <c r="P50" s="48">
        <v>0</v>
      </c>
      <c r="Q50" s="48">
        <v>15</v>
      </c>
      <c r="R50" s="48">
        <v>110</v>
      </c>
      <c r="S50" s="48">
        <v>0</v>
      </c>
      <c r="T50" s="48">
        <v>0</v>
      </c>
      <c r="U50" s="48">
        <v>0</v>
      </c>
      <c r="V50" s="48">
        <v>0</v>
      </c>
      <c r="W50" s="49">
        <v>448</v>
      </c>
      <c r="X50" s="50"/>
      <c r="Y50" s="50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2"/>
    </row>
    <row r="51" spans="1:58" ht="15" customHeight="1" x14ac:dyDescent="0.2">
      <c r="A51" s="40">
        <v>41676</v>
      </c>
      <c r="B51" s="45" t="s">
        <v>59</v>
      </c>
      <c r="C51" s="36">
        <f t="shared" si="1"/>
        <v>1159.17</v>
      </c>
      <c r="D51" s="46">
        <v>0</v>
      </c>
      <c r="E51" s="47">
        <v>0</v>
      </c>
      <c r="F51" s="47">
        <v>24.7</v>
      </c>
      <c r="G51" s="48">
        <v>0</v>
      </c>
      <c r="H51" s="47">
        <v>0</v>
      </c>
      <c r="I51" s="47">
        <v>909.6</v>
      </c>
      <c r="J51" s="47">
        <v>0</v>
      </c>
      <c r="K51" s="47">
        <v>9</v>
      </c>
      <c r="L51" s="47">
        <v>4.5</v>
      </c>
      <c r="M51" s="47">
        <v>16.950000000000003</v>
      </c>
      <c r="N51" s="47">
        <v>18.920000000000002</v>
      </c>
      <c r="O51" s="47">
        <v>49.5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9">
        <v>126</v>
      </c>
      <c r="X51" s="50"/>
      <c r="Y51" s="50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2"/>
    </row>
    <row r="52" spans="1:58" ht="15" customHeight="1" x14ac:dyDescent="0.2">
      <c r="A52" s="40">
        <v>41770</v>
      </c>
      <c r="B52" s="45" t="s">
        <v>60</v>
      </c>
      <c r="C52" s="36">
        <f t="shared" si="1"/>
        <v>490.5</v>
      </c>
      <c r="D52" s="46">
        <v>0</v>
      </c>
      <c r="E52" s="47">
        <v>144</v>
      </c>
      <c r="F52" s="47">
        <v>3</v>
      </c>
      <c r="G52" s="48">
        <v>0</v>
      </c>
      <c r="H52" s="47">
        <v>10.5</v>
      </c>
      <c r="I52" s="47">
        <v>24</v>
      </c>
      <c r="J52" s="47">
        <v>4</v>
      </c>
      <c r="K52" s="47">
        <v>9</v>
      </c>
      <c r="L52" s="47">
        <v>8</v>
      </c>
      <c r="M52" s="47">
        <v>26</v>
      </c>
      <c r="N52" s="47">
        <v>22.5</v>
      </c>
      <c r="O52" s="47">
        <v>139.5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9">
        <v>100</v>
      </c>
      <c r="X52" s="50"/>
      <c r="Y52" s="53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2"/>
    </row>
    <row r="53" spans="1:58" ht="15" customHeight="1" x14ac:dyDescent="0.2">
      <c r="A53" s="40">
        <v>41791</v>
      </c>
      <c r="B53" s="45" t="s">
        <v>61</v>
      </c>
      <c r="C53" s="36">
        <f t="shared" si="1"/>
        <v>1205.14364</v>
      </c>
      <c r="D53" s="46">
        <v>0</v>
      </c>
      <c r="E53" s="47">
        <v>81</v>
      </c>
      <c r="F53" s="47">
        <v>25.343640000000001</v>
      </c>
      <c r="G53" s="48">
        <v>0</v>
      </c>
      <c r="H53" s="47">
        <v>24.8</v>
      </c>
      <c r="I53" s="47">
        <v>62</v>
      </c>
      <c r="J53" s="47">
        <v>24.5</v>
      </c>
      <c r="K53" s="47">
        <v>40.5</v>
      </c>
      <c r="L53" s="47">
        <v>72</v>
      </c>
      <c r="M53" s="47">
        <v>135</v>
      </c>
      <c r="N53" s="47">
        <v>50</v>
      </c>
      <c r="O53" s="47">
        <v>53</v>
      </c>
      <c r="P53" s="48">
        <v>450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9">
        <v>187</v>
      </c>
      <c r="X53" s="50"/>
      <c r="Y53" s="50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2"/>
    </row>
    <row r="54" spans="1:58" ht="15" customHeight="1" x14ac:dyDescent="0.2">
      <c r="A54" s="40">
        <v>41799</v>
      </c>
      <c r="B54" s="45" t="s">
        <v>62</v>
      </c>
      <c r="C54" s="36">
        <f t="shared" si="1"/>
        <v>13486.7</v>
      </c>
      <c r="D54" s="46">
        <v>10150</v>
      </c>
      <c r="E54" s="47">
        <v>0</v>
      </c>
      <c r="F54" s="47">
        <v>10</v>
      </c>
      <c r="G54" s="48">
        <v>0</v>
      </c>
      <c r="H54" s="47">
        <v>25</v>
      </c>
      <c r="I54" s="47">
        <v>88.5</v>
      </c>
      <c r="J54" s="47">
        <v>0</v>
      </c>
      <c r="K54" s="47">
        <v>120</v>
      </c>
      <c r="L54" s="47">
        <v>0</v>
      </c>
      <c r="M54" s="47">
        <v>94</v>
      </c>
      <c r="N54" s="47">
        <v>263.2</v>
      </c>
      <c r="O54" s="47">
        <v>594</v>
      </c>
      <c r="P54" s="48">
        <v>1078</v>
      </c>
      <c r="Q54" s="48">
        <v>0</v>
      </c>
      <c r="R54" s="48">
        <v>0</v>
      </c>
      <c r="S54" s="48">
        <v>0</v>
      </c>
      <c r="T54" s="48">
        <v>700</v>
      </c>
      <c r="U54" s="48">
        <v>0</v>
      </c>
      <c r="V54" s="48">
        <v>0</v>
      </c>
      <c r="W54" s="49">
        <v>364</v>
      </c>
      <c r="X54" s="50"/>
      <c r="Y54" s="50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2"/>
    </row>
    <row r="55" spans="1:58" ht="15" customHeight="1" x14ac:dyDescent="0.2">
      <c r="A55" s="40">
        <v>41801</v>
      </c>
      <c r="B55" s="45" t="s">
        <v>63</v>
      </c>
      <c r="C55" s="36">
        <f t="shared" si="1"/>
        <v>1386.8000000000002</v>
      </c>
      <c r="D55" s="46">
        <v>1243.8</v>
      </c>
      <c r="E55" s="47">
        <v>0</v>
      </c>
      <c r="F55" s="47">
        <v>0</v>
      </c>
      <c r="G55" s="48">
        <v>0</v>
      </c>
      <c r="H55" s="47">
        <v>10.5</v>
      </c>
      <c r="I55" s="47">
        <v>7</v>
      </c>
      <c r="J55" s="47">
        <v>0</v>
      </c>
      <c r="K55" s="47">
        <v>0.9</v>
      </c>
      <c r="L55" s="47">
        <v>7.2</v>
      </c>
      <c r="M55" s="47">
        <v>16.2</v>
      </c>
      <c r="N55" s="47">
        <v>0</v>
      </c>
      <c r="O55" s="47">
        <v>91.2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9">
        <v>10</v>
      </c>
      <c r="X55" s="50"/>
      <c r="Y55" s="50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2"/>
    </row>
    <row r="56" spans="1:58" ht="15" customHeight="1" x14ac:dyDescent="0.2">
      <c r="A56" s="40">
        <v>41797</v>
      </c>
      <c r="B56" s="45" t="s">
        <v>64</v>
      </c>
      <c r="C56" s="36">
        <f t="shared" si="1"/>
        <v>5315.5</v>
      </c>
      <c r="D56" s="46">
        <v>4485</v>
      </c>
      <c r="E56" s="47">
        <v>0</v>
      </c>
      <c r="F56" s="47">
        <v>0</v>
      </c>
      <c r="G56" s="48">
        <v>0</v>
      </c>
      <c r="H56" s="47">
        <v>45</v>
      </c>
      <c r="I56" s="47">
        <v>0</v>
      </c>
      <c r="J56" s="47">
        <v>0</v>
      </c>
      <c r="K56" s="47">
        <v>10</v>
      </c>
      <c r="L56" s="47">
        <v>0</v>
      </c>
      <c r="M56" s="47">
        <v>18</v>
      </c>
      <c r="N56" s="47">
        <v>112.5</v>
      </c>
      <c r="O56" s="47">
        <v>525</v>
      </c>
      <c r="P56" s="48">
        <v>120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9">
        <v>0</v>
      </c>
      <c r="X56" s="50"/>
      <c r="Y56" s="50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2"/>
    </row>
    <row r="57" spans="1:58" ht="15" customHeight="1" x14ac:dyDescent="0.2">
      <c r="A57" s="40">
        <v>41807</v>
      </c>
      <c r="B57" s="45" t="s">
        <v>65</v>
      </c>
      <c r="C57" s="36">
        <f t="shared" si="1"/>
        <v>607</v>
      </c>
      <c r="D57" s="46">
        <v>0</v>
      </c>
      <c r="E57" s="47">
        <v>0</v>
      </c>
      <c r="F57" s="47">
        <v>2</v>
      </c>
      <c r="G57" s="48">
        <v>0</v>
      </c>
      <c r="H57" s="47">
        <v>1.6</v>
      </c>
      <c r="I57" s="47">
        <v>32.4</v>
      </c>
      <c r="J57" s="47">
        <v>36</v>
      </c>
      <c r="K57" s="47">
        <v>105</v>
      </c>
      <c r="L57" s="47">
        <v>0</v>
      </c>
      <c r="M57" s="47">
        <v>120</v>
      </c>
      <c r="N57" s="47">
        <v>30</v>
      </c>
      <c r="O57" s="47">
        <v>100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9">
        <v>180</v>
      </c>
      <c r="X57" s="50"/>
      <c r="Y57" s="50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2"/>
    </row>
    <row r="58" spans="1:58" ht="15" customHeight="1" x14ac:dyDescent="0.2">
      <c r="A58" s="40">
        <v>41872</v>
      </c>
      <c r="B58" s="45" t="s">
        <v>66</v>
      </c>
      <c r="C58" s="36">
        <f t="shared" si="1"/>
        <v>6644.4</v>
      </c>
      <c r="D58" s="46">
        <v>5975.2</v>
      </c>
      <c r="E58" s="47">
        <v>0</v>
      </c>
      <c r="F58" s="47">
        <v>0</v>
      </c>
      <c r="G58" s="48">
        <v>0</v>
      </c>
      <c r="H58" s="47">
        <v>0</v>
      </c>
      <c r="I58" s="47">
        <v>0</v>
      </c>
      <c r="J58" s="47">
        <v>0</v>
      </c>
      <c r="K58" s="47">
        <v>2.2999999999999998</v>
      </c>
      <c r="L58" s="47">
        <v>0</v>
      </c>
      <c r="M58" s="47">
        <v>0</v>
      </c>
      <c r="N58" s="47">
        <v>50</v>
      </c>
      <c r="O58" s="47">
        <v>212</v>
      </c>
      <c r="P58" s="48">
        <v>123.5</v>
      </c>
      <c r="Q58" s="48">
        <v>0</v>
      </c>
      <c r="R58" s="48">
        <v>0</v>
      </c>
      <c r="S58" s="48">
        <v>0</v>
      </c>
      <c r="T58" s="48">
        <v>70.2</v>
      </c>
      <c r="U58" s="48">
        <v>211.20000000000002</v>
      </c>
      <c r="V58" s="48">
        <v>0</v>
      </c>
      <c r="W58" s="49">
        <v>0</v>
      </c>
      <c r="X58" s="50"/>
      <c r="Y58" s="53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2"/>
    </row>
    <row r="59" spans="1:58" ht="15" customHeight="1" x14ac:dyDescent="0.2">
      <c r="A59" s="40">
        <v>41885</v>
      </c>
      <c r="B59" s="45" t="s">
        <v>67</v>
      </c>
      <c r="C59" s="36">
        <f t="shared" si="1"/>
        <v>6850.9724999999999</v>
      </c>
      <c r="D59" s="46">
        <v>6718.86</v>
      </c>
      <c r="E59" s="47">
        <v>0</v>
      </c>
      <c r="F59" s="47">
        <v>0</v>
      </c>
      <c r="G59" s="48">
        <v>0</v>
      </c>
      <c r="H59" s="47">
        <v>0</v>
      </c>
      <c r="I59" s="47">
        <v>0</v>
      </c>
      <c r="J59" s="47">
        <v>0</v>
      </c>
      <c r="K59" s="47">
        <v>0.1125</v>
      </c>
      <c r="L59" s="47">
        <v>0</v>
      </c>
      <c r="M59" s="47">
        <v>0</v>
      </c>
      <c r="N59" s="47">
        <v>0</v>
      </c>
      <c r="O59" s="47">
        <v>0</v>
      </c>
      <c r="P59" s="48">
        <v>132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9">
        <v>0</v>
      </c>
      <c r="X59" s="50"/>
      <c r="Y59" s="53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2"/>
    </row>
    <row r="60" spans="1:58" ht="9" customHeight="1" thickBot="1" x14ac:dyDescent="0.25">
      <c r="A60" s="54"/>
      <c r="B60" s="55"/>
      <c r="C60" s="56"/>
      <c r="D60" s="56"/>
      <c r="E60" s="57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9"/>
      <c r="X60" s="50"/>
      <c r="Y60" s="53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2"/>
    </row>
    <row r="61" spans="1:58" ht="7.5" customHeight="1" thickBot="1" x14ac:dyDescent="0.25">
      <c r="B61" s="60"/>
      <c r="C61" s="61"/>
      <c r="D61" s="61"/>
      <c r="E61" s="62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2"/>
    </row>
    <row r="62" spans="1:58" ht="39" customHeight="1" thickBot="1" x14ac:dyDescent="0.25">
      <c r="A62" s="63" t="s">
        <v>68</v>
      </c>
      <c r="B62" s="64"/>
      <c r="C62" s="64"/>
      <c r="D62" s="64"/>
      <c r="E62" s="64"/>
      <c r="F62" s="65"/>
      <c r="G62" s="66"/>
      <c r="H62" s="66"/>
      <c r="I62" s="60"/>
      <c r="J62" s="67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0"/>
      <c r="X62" s="60"/>
    </row>
    <row r="63" spans="1:58" ht="14.1" customHeight="1" x14ac:dyDescent="0.2">
      <c r="B63" s="69"/>
      <c r="C63" s="60"/>
      <c r="D63" s="60"/>
      <c r="E63" s="60"/>
      <c r="F63" s="60"/>
      <c r="G63" s="60"/>
      <c r="H63" s="60"/>
      <c r="I63" s="60"/>
      <c r="J63" s="68"/>
      <c r="K63" s="68"/>
      <c r="L63" s="60"/>
      <c r="M63" s="60"/>
      <c r="N63" s="60"/>
      <c r="O63" s="68"/>
      <c r="P63" s="68"/>
      <c r="Q63" s="68"/>
      <c r="R63" s="68"/>
      <c r="S63" s="68"/>
      <c r="T63" s="60"/>
      <c r="U63" s="60"/>
      <c r="V63" s="60"/>
      <c r="W63" s="60"/>
      <c r="X63" s="60"/>
    </row>
    <row r="64" spans="1:58" ht="14.1" customHeight="1" x14ac:dyDescent="0.2">
      <c r="B64" s="60"/>
      <c r="C64" s="60"/>
      <c r="D64" s="60"/>
      <c r="E64" s="60"/>
      <c r="F64" s="60"/>
      <c r="G64" s="60"/>
      <c r="H64" s="60"/>
      <c r="I64" s="60"/>
      <c r="J64" s="68"/>
      <c r="K64" s="68"/>
      <c r="L64" s="60"/>
      <c r="M64" s="60"/>
      <c r="N64" s="60"/>
      <c r="O64" s="68"/>
      <c r="P64" s="68"/>
      <c r="Q64" s="68"/>
      <c r="R64" s="68"/>
      <c r="S64" s="68"/>
      <c r="T64" s="60"/>
      <c r="U64" s="60"/>
      <c r="V64" s="60"/>
      <c r="W64" s="60"/>
      <c r="X64" s="60"/>
    </row>
    <row r="65" spans="2:24" ht="14.1" customHeight="1" x14ac:dyDescent="0.2">
      <c r="B65" s="60"/>
      <c r="C65" s="60"/>
      <c r="D65" s="60"/>
      <c r="E65" s="60"/>
      <c r="F65" s="60"/>
      <c r="G65" s="60"/>
      <c r="H65" s="60"/>
      <c r="I65" s="60"/>
      <c r="J65" s="60"/>
      <c r="K65" s="68"/>
      <c r="L65" s="60"/>
      <c r="M65" s="60"/>
      <c r="N65" s="60"/>
      <c r="O65" s="68"/>
      <c r="P65" s="68"/>
      <c r="Q65" s="68"/>
      <c r="R65" s="68"/>
      <c r="S65" s="68"/>
      <c r="T65" s="60"/>
      <c r="U65" s="60"/>
      <c r="V65" s="60"/>
      <c r="W65" s="60"/>
      <c r="X65" s="60"/>
    </row>
    <row r="66" spans="2:24" ht="14.1" customHeight="1" x14ac:dyDescent="0.2">
      <c r="K66" s="70"/>
      <c r="O66" s="70"/>
      <c r="P66" s="70"/>
      <c r="Q66" s="70"/>
      <c r="R66" s="70"/>
      <c r="S66" s="70"/>
    </row>
    <row r="67" spans="2:24" ht="14.1" customHeight="1" x14ac:dyDescent="0.2">
      <c r="K67" s="70"/>
      <c r="O67" s="70"/>
      <c r="P67" s="70"/>
      <c r="Q67" s="70"/>
      <c r="R67" s="70"/>
      <c r="S67" s="70"/>
    </row>
    <row r="68" spans="2:24" ht="14.1" customHeight="1" x14ac:dyDescent="0.2">
      <c r="K68" s="70"/>
      <c r="O68" s="70"/>
      <c r="P68" s="70"/>
      <c r="Q68" s="70"/>
      <c r="R68" s="70"/>
      <c r="S68" s="70"/>
    </row>
    <row r="69" spans="2:24" ht="14.1" customHeight="1" x14ac:dyDescent="0.2">
      <c r="K69" s="70"/>
      <c r="Q69" s="70"/>
    </row>
    <row r="70" spans="2:24" ht="14.1" customHeight="1" x14ac:dyDescent="0.2"/>
    <row r="71" spans="2:24" ht="14.1" customHeight="1" x14ac:dyDescent="0.2"/>
    <row r="72" spans="2:24" ht="14.1" customHeight="1" x14ac:dyDescent="0.2"/>
    <row r="73" spans="2:24" ht="14.1" customHeight="1" x14ac:dyDescent="0.2"/>
    <row r="74" spans="2:24" ht="14.1" customHeight="1" x14ac:dyDescent="0.2"/>
    <row r="75" spans="2:24" ht="14.1" customHeight="1" x14ac:dyDescent="0.2"/>
    <row r="76" spans="2:24" ht="14.1" customHeight="1" x14ac:dyDescent="0.2"/>
    <row r="77" spans="2:24" ht="14.1" customHeight="1" x14ac:dyDescent="0.2"/>
    <row r="78" spans="2:24" ht="14.1" customHeight="1" x14ac:dyDescent="0.2"/>
    <row r="79" spans="2:24" ht="14.1" customHeight="1" x14ac:dyDescent="0.2"/>
    <row r="80" spans="2:24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</sheetData>
  <mergeCells count="32">
    <mergeCell ref="A62:F62"/>
    <mergeCell ref="W16:W19"/>
    <mergeCell ref="H18:H19"/>
    <mergeCell ref="I18:I19"/>
    <mergeCell ref="L18:L19"/>
    <mergeCell ref="M18:M19"/>
    <mergeCell ref="N18:N19"/>
    <mergeCell ref="O18:O19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70866141732283472" right="0.11811023622047245" top="0.74803149606299213" bottom="0.55118110236220474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A19-PROD-CULT-TRANS-SEM-B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2025-03-20T16:04:13Z</dcterms:created>
  <dcterms:modified xsi:type="dcterms:W3CDTF">2025-03-20T16:04:25Z</dcterms:modified>
</cp:coreProperties>
</file>