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r\Documents\2023\CORRESPONDENCIA RECIBIDA\SECRETARIAS -GOBERNACION\SISBEN DAP\ARCHIVOS PDF LISTOS PARA SUBIR A PAGINA (SISBEN 2022)\ARCHIVOS EXCEL SISBEN\"/>
    </mc:Choice>
  </mc:AlternateContent>
  <bookViews>
    <workbookView xWindow="-120" yWindow="-120" windowWidth="20730" windowHeight="11160"/>
  </bookViews>
  <sheets>
    <sheet name=" 2023.energi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7" i="1" l="1"/>
  <c r="C56" i="1"/>
  <c r="C55" i="1"/>
  <c r="C54" i="1"/>
  <c r="C53" i="1"/>
  <c r="C52" i="1"/>
  <c r="L19" i="1"/>
  <c r="K19" i="1"/>
  <c r="J19" i="1"/>
  <c r="I19" i="1"/>
  <c r="H19" i="1"/>
  <c r="G19" i="1"/>
  <c r="F19" i="1"/>
  <c r="E19" i="1"/>
  <c r="D19" i="1"/>
  <c r="C19" i="1" l="1"/>
</calcChain>
</file>

<file path=xl/sharedStrings.xml><?xml version="1.0" encoding="utf-8"?>
<sst xmlns="http://schemas.openxmlformats.org/spreadsheetml/2006/main" count="52" uniqueCount="52">
  <si>
    <t>SISTEMA DE INFORMACION REGIONAL "SIR"</t>
  </si>
  <si>
    <t>GOBERNACION DEL HUILA</t>
  </si>
  <si>
    <t>DEPARTAMENTO ADMINISTRATIVO DE PLANEACION</t>
  </si>
  <si>
    <t>SISBEN</t>
  </si>
  <si>
    <t>NUMERO DE VIVIENDAS POR ESTRATO DE ENERGÍA Y MUNICIPIOS EN EL DEPARTAMENTO</t>
  </si>
  <si>
    <t>CODIGO DANE</t>
  </si>
  <si>
    <t>MUNICIPIOS</t>
  </si>
  <si>
    <t>Total</t>
  </si>
  <si>
    <t>ESTRATO</t>
  </si>
  <si>
    <t>No tiene</t>
  </si>
  <si>
    <t>No Sabe</t>
  </si>
  <si>
    <t>No Aplica por Flujo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</si>
  <si>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</si>
  <si>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</si>
  <si>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</si>
  <si>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</si>
  <si>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</si>
  <si>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</si>
  <si>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</si>
  <si>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</si>
  <si>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</si>
  <si>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</si>
  <si>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</si>
  <si>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</si>
  <si>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</si>
  <si>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</si>
  <si>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</si>
  <si>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</si>
  <si>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</si>
  <si>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</si>
  <si>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</si>
  <si>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</si>
  <si>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</si>
  <si>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</si>
  <si>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</si>
  <si>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</si>
  <si>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</si>
  <si>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</si>
  <si>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</si>
  <si>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</si>
  <si>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</si>
  <si>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</si>
  <si>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</si>
  <si>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</si>
  <si>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</si>
  <si>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</si>
  <si>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</si>
  <si>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</si>
  <si>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</si>
  <si>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</si>
  <si>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Datos Preliminares</t>
  </si>
  <si>
    <r>
      <t xml:space="preserve">Fuente: </t>
    </r>
    <r>
      <rPr>
        <sz val="10"/>
        <rFont val="Arial"/>
        <family val="2"/>
      </rPr>
      <t>Base Certificada a mayo 2023 Registros Validados y Suspendidos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</si>
</sst>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2">
    <xf numFmtId="0" fontId="0" fillId="0" borderId="0" xfId="0"/>
    <xf numFmtId="0" fontId="4" fillId="3" borderId="12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4" xfId="0" applyFont="1" applyBorder="1"/>
    <xf numFmtId="3" fontId="2" fillId="0" borderId="15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18" xfId="0" applyFont="1" applyBorder="1" applyAlignment="1">
      <alignment vertical="center" wrapText="1"/>
    </xf>
    <xf numFmtId="3" fontId="2" fillId="0" borderId="19" xfId="1" applyNumberFormat="1" applyFont="1" applyFill="1" applyBorder="1" applyAlignment="1">
      <alignment wrapText="1"/>
    </xf>
    <xf numFmtId="3" fontId="2" fillId="0" borderId="20" xfId="1" applyNumberFormat="1" applyFont="1" applyFill="1" applyBorder="1" applyAlignment="1">
      <alignment wrapText="1"/>
    </xf>
    <xf numFmtId="0" fontId="6" fillId="0" borderId="18" xfId="0" applyFont="1" applyBorder="1"/>
    <xf numFmtId="3" fontId="2" fillId="4" borderId="19" xfId="0" applyNumberFormat="1" applyFont="1" applyFill="1" applyBorder="1" applyAlignment="1">
      <alignment horizontal="center"/>
    </xf>
    <xf numFmtId="3" fontId="2" fillId="4" borderId="20" xfId="0" applyNumberFormat="1" applyFont="1" applyFill="1" applyBorder="1" applyAlignment="1">
      <alignment horizontal="center"/>
    </xf>
    <xf numFmtId="3" fontId="2" fillId="4" borderId="18" xfId="0" applyNumberFormat="1" applyFont="1" applyFill="1" applyBorder="1" applyAlignment="1">
      <alignment horizontal="center"/>
    </xf>
    <xf numFmtId="3" fontId="2" fillId="4" borderId="21" xfId="0" applyNumberFormat="1" applyFont="1" applyFill="1" applyBorder="1" applyAlignment="1">
      <alignment horizontal="center"/>
    </xf>
    <xf numFmtId="164" fontId="8" fillId="4" borderId="5" xfId="2" applyNumberFormat="1" applyFont="1" applyFill="1" applyBorder="1"/>
    <xf numFmtId="164" fontId="8" fillId="4" borderId="22" xfId="3" applyNumberFormat="1" applyFont="1" applyFill="1" applyBorder="1"/>
    <xf numFmtId="164" fontId="8" fillId="4" borderId="20" xfId="3" applyNumberFormat="1" applyFont="1" applyFill="1" applyBorder="1"/>
    <xf numFmtId="164" fontId="8" fillId="4" borderId="21" xfId="3" applyNumberFormat="1" applyFont="1" applyFill="1" applyBorder="1"/>
    <xf numFmtId="164" fontId="8" fillId="4" borderId="18" xfId="3" applyNumberFormat="1" applyFont="1" applyFill="1" applyBorder="1"/>
    <xf numFmtId="0" fontId="6" fillId="0" borderId="0" xfId="0" applyFont="1"/>
    <xf numFmtId="0" fontId="0" fillId="0" borderId="6" xfId="0" applyBorder="1"/>
    <xf numFmtId="0" fontId="6" fillId="0" borderId="23" xfId="0" applyFont="1" applyBorder="1" applyAlignment="1">
      <alignment horizontal="left"/>
    </xf>
    <xf numFmtId="3" fontId="6" fillId="0" borderId="24" xfId="1" applyNumberFormat="1" applyFont="1" applyFill="1" applyBorder="1"/>
    <xf numFmtId="3" fontId="6" fillId="0" borderId="25" xfId="1" applyNumberFormat="1" applyFont="1" applyFill="1" applyBorder="1"/>
    <xf numFmtId="3" fontId="6" fillId="0" borderId="23" xfId="1" applyNumberFormat="1" applyFont="1" applyFill="1" applyBorder="1"/>
    <xf numFmtId="3" fontId="6" fillId="0" borderId="26" xfId="1" applyNumberFormat="1" applyFont="1" applyFill="1" applyBorder="1"/>
    <xf numFmtId="3" fontId="6" fillId="0" borderId="0" xfId="0" applyNumberFormat="1" applyFont="1"/>
    <xf numFmtId="3" fontId="5" fillId="0" borderId="0" xfId="1" applyNumberFormat="1" applyFont="1" applyFill="1"/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164" fontId="8" fillId="4" borderId="19" xfId="3" applyNumberFormat="1" applyFont="1" applyFill="1" applyBorder="1"/>
    <xf numFmtId="0" fontId="3" fillId="0" borderId="0" xfId="0" applyFont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4">
    <cellStyle name="Millares" xfId="1" builtinId="3"/>
    <cellStyle name="Millares 2" xfId="3"/>
    <cellStyle name="Millares 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704850</xdr:colOff>
      <xdr:row>6</xdr:row>
      <xdr:rowOff>28574</xdr:rowOff>
    </xdr:to>
    <xdr:pic>
      <xdr:nvPicPr>
        <xdr:cNvPr id="2" name="Imagen 2" descr="C:\Users\sir\Downloads\Recurso 7.png">
          <a:extLst>
            <a:ext uri="{FF2B5EF4-FFF2-40B4-BE49-F238E27FC236}">
              <a16:creationId xmlns="" xmlns:a16="http://schemas.microsoft.com/office/drawing/2014/main" id="{C9E04D8B-66F5-400B-AFDD-A87035658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4100" cy="1114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workbookViewId="0">
      <selection activeCell="A15" sqref="A15:A17"/>
    </sheetView>
  </sheetViews>
  <sheetFormatPr baseColWidth="10" defaultRowHeight="15" x14ac:dyDescent="0.25"/>
  <cols>
    <col min="1" max="1" width="10.85546875" customWidth="1"/>
    <col min="2" max="2" width="13.42578125" customWidth="1"/>
    <col min="5" max="12" width="11.42578125" customWidth="1"/>
    <col min="257" max="257" width="10.85546875" customWidth="1"/>
    <col min="258" max="258" width="13.42578125" customWidth="1"/>
    <col min="513" max="513" width="10.85546875" customWidth="1"/>
    <col min="514" max="514" width="13.42578125" customWidth="1"/>
    <col min="769" max="769" width="10.85546875" customWidth="1"/>
    <col min="770" max="770" width="13.42578125" customWidth="1"/>
    <col min="1025" max="1025" width="10.85546875" customWidth="1"/>
    <col min="1026" max="1026" width="13.42578125" customWidth="1"/>
    <col min="1281" max="1281" width="10.85546875" customWidth="1"/>
    <col min="1282" max="1282" width="13.42578125" customWidth="1"/>
    <col min="1537" max="1537" width="10.85546875" customWidth="1"/>
    <col min="1538" max="1538" width="13.42578125" customWidth="1"/>
    <col min="1793" max="1793" width="10.85546875" customWidth="1"/>
    <col min="1794" max="1794" width="13.42578125" customWidth="1"/>
    <col min="2049" max="2049" width="10.85546875" customWidth="1"/>
    <col min="2050" max="2050" width="13.42578125" customWidth="1"/>
    <col min="2305" max="2305" width="10.85546875" customWidth="1"/>
    <col min="2306" max="2306" width="13.42578125" customWidth="1"/>
    <col min="2561" max="2561" width="10.85546875" customWidth="1"/>
    <col min="2562" max="2562" width="13.42578125" customWidth="1"/>
    <col min="2817" max="2817" width="10.85546875" customWidth="1"/>
    <col min="2818" max="2818" width="13.42578125" customWidth="1"/>
    <col min="3073" max="3073" width="10.85546875" customWidth="1"/>
    <col min="3074" max="3074" width="13.42578125" customWidth="1"/>
    <col min="3329" max="3329" width="10.85546875" customWidth="1"/>
    <col min="3330" max="3330" width="13.42578125" customWidth="1"/>
    <col min="3585" max="3585" width="10.85546875" customWidth="1"/>
    <col min="3586" max="3586" width="13.42578125" customWidth="1"/>
    <col min="3841" max="3841" width="10.85546875" customWidth="1"/>
    <col min="3842" max="3842" width="13.42578125" customWidth="1"/>
    <col min="4097" max="4097" width="10.85546875" customWidth="1"/>
    <col min="4098" max="4098" width="13.42578125" customWidth="1"/>
    <col min="4353" max="4353" width="10.85546875" customWidth="1"/>
    <col min="4354" max="4354" width="13.42578125" customWidth="1"/>
    <col min="4609" max="4609" width="10.85546875" customWidth="1"/>
    <col min="4610" max="4610" width="13.42578125" customWidth="1"/>
    <col min="4865" max="4865" width="10.85546875" customWidth="1"/>
    <col min="4866" max="4866" width="13.42578125" customWidth="1"/>
    <col min="5121" max="5121" width="10.85546875" customWidth="1"/>
    <col min="5122" max="5122" width="13.42578125" customWidth="1"/>
    <col min="5377" max="5377" width="10.85546875" customWidth="1"/>
    <col min="5378" max="5378" width="13.42578125" customWidth="1"/>
    <col min="5633" max="5633" width="10.85546875" customWidth="1"/>
    <col min="5634" max="5634" width="13.42578125" customWidth="1"/>
    <col min="5889" max="5889" width="10.85546875" customWidth="1"/>
    <col min="5890" max="5890" width="13.42578125" customWidth="1"/>
    <col min="6145" max="6145" width="10.85546875" customWidth="1"/>
    <col min="6146" max="6146" width="13.42578125" customWidth="1"/>
    <col min="6401" max="6401" width="10.85546875" customWidth="1"/>
    <col min="6402" max="6402" width="13.42578125" customWidth="1"/>
    <col min="6657" max="6657" width="10.85546875" customWidth="1"/>
    <col min="6658" max="6658" width="13.42578125" customWidth="1"/>
    <col min="6913" max="6913" width="10.85546875" customWidth="1"/>
    <col min="6914" max="6914" width="13.42578125" customWidth="1"/>
    <col min="7169" max="7169" width="10.85546875" customWidth="1"/>
    <col min="7170" max="7170" width="13.42578125" customWidth="1"/>
    <col min="7425" max="7425" width="10.85546875" customWidth="1"/>
    <col min="7426" max="7426" width="13.42578125" customWidth="1"/>
    <col min="7681" max="7681" width="10.85546875" customWidth="1"/>
    <col min="7682" max="7682" width="13.42578125" customWidth="1"/>
    <col min="7937" max="7937" width="10.85546875" customWidth="1"/>
    <col min="7938" max="7938" width="13.42578125" customWidth="1"/>
    <col min="8193" max="8193" width="10.85546875" customWidth="1"/>
    <col min="8194" max="8194" width="13.42578125" customWidth="1"/>
    <col min="8449" max="8449" width="10.85546875" customWidth="1"/>
    <col min="8450" max="8450" width="13.42578125" customWidth="1"/>
    <col min="8705" max="8705" width="10.85546875" customWidth="1"/>
    <col min="8706" max="8706" width="13.42578125" customWidth="1"/>
    <col min="8961" max="8961" width="10.85546875" customWidth="1"/>
    <col min="8962" max="8962" width="13.42578125" customWidth="1"/>
    <col min="9217" max="9217" width="10.85546875" customWidth="1"/>
    <col min="9218" max="9218" width="13.42578125" customWidth="1"/>
    <col min="9473" max="9473" width="10.85546875" customWidth="1"/>
    <col min="9474" max="9474" width="13.42578125" customWidth="1"/>
    <col min="9729" max="9729" width="10.85546875" customWidth="1"/>
    <col min="9730" max="9730" width="13.42578125" customWidth="1"/>
    <col min="9985" max="9985" width="10.85546875" customWidth="1"/>
    <col min="9986" max="9986" width="13.42578125" customWidth="1"/>
    <col min="10241" max="10241" width="10.85546875" customWidth="1"/>
    <col min="10242" max="10242" width="13.42578125" customWidth="1"/>
    <col min="10497" max="10497" width="10.85546875" customWidth="1"/>
    <col min="10498" max="10498" width="13.42578125" customWidth="1"/>
    <col min="10753" max="10753" width="10.85546875" customWidth="1"/>
    <col min="10754" max="10754" width="13.42578125" customWidth="1"/>
    <col min="11009" max="11009" width="10.85546875" customWidth="1"/>
    <col min="11010" max="11010" width="13.42578125" customWidth="1"/>
    <col min="11265" max="11265" width="10.85546875" customWidth="1"/>
    <col min="11266" max="11266" width="13.42578125" customWidth="1"/>
    <col min="11521" max="11521" width="10.85546875" customWidth="1"/>
    <col min="11522" max="11522" width="13.42578125" customWidth="1"/>
    <col min="11777" max="11777" width="10.85546875" customWidth="1"/>
    <col min="11778" max="11778" width="13.42578125" customWidth="1"/>
    <col min="12033" max="12033" width="10.85546875" customWidth="1"/>
    <col min="12034" max="12034" width="13.42578125" customWidth="1"/>
    <col min="12289" max="12289" width="10.85546875" customWidth="1"/>
    <col min="12290" max="12290" width="13.42578125" customWidth="1"/>
    <col min="12545" max="12545" width="10.85546875" customWidth="1"/>
    <col min="12546" max="12546" width="13.42578125" customWidth="1"/>
    <col min="12801" max="12801" width="10.85546875" customWidth="1"/>
    <col min="12802" max="12802" width="13.42578125" customWidth="1"/>
    <col min="13057" max="13057" width="10.85546875" customWidth="1"/>
    <col min="13058" max="13058" width="13.42578125" customWidth="1"/>
    <col min="13313" max="13313" width="10.85546875" customWidth="1"/>
    <col min="13314" max="13314" width="13.42578125" customWidth="1"/>
    <col min="13569" max="13569" width="10.85546875" customWidth="1"/>
    <col min="13570" max="13570" width="13.42578125" customWidth="1"/>
    <col min="13825" max="13825" width="10.85546875" customWidth="1"/>
    <col min="13826" max="13826" width="13.42578125" customWidth="1"/>
    <col min="14081" max="14081" width="10.85546875" customWidth="1"/>
    <col min="14082" max="14082" width="13.42578125" customWidth="1"/>
    <col min="14337" max="14337" width="10.85546875" customWidth="1"/>
    <col min="14338" max="14338" width="13.42578125" customWidth="1"/>
    <col min="14593" max="14593" width="10.85546875" customWidth="1"/>
    <col min="14594" max="14594" width="13.42578125" customWidth="1"/>
    <col min="14849" max="14849" width="10.85546875" customWidth="1"/>
    <col min="14850" max="14850" width="13.42578125" customWidth="1"/>
    <col min="15105" max="15105" width="10.85546875" customWidth="1"/>
    <col min="15106" max="15106" width="13.42578125" customWidth="1"/>
    <col min="15361" max="15361" width="10.85546875" customWidth="1"/>
    <col min="15362" max="15362" width="13.42578125" customWidth="1"/>
    <col min="15617" max="15617" width="10.85546875" customWidth="1"/>
    <col min="15618" max="15618" width="13.42578125" customWidth="1"/>
    <col min="15873" max="15873" width="10.85546875" customWidth="1"/>
    <col min="15874" max="15874" width="13.42578125" customWidth="1"/>
    <col min="16129" max="16129" width="10.85546875" customWidth="1"/>
    <col min="16130" max="16130" width="13.42578125" customWidth="1"/>
  </cols>
  <sheetData>
    <row r="1" spans="1:12" ht="9.75" customHeight="1" x14ac:dyDescent="0.25"/>
    <row r="6" spans="1:12" ht="15.75" thickBot="1" x14ac:dyDescent="0.3"/>
    <row r="7" spans="1:12" x14ac:dyDescent="0.25">
      <c r="A7" s="50" t="s">
        <v>0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2"/>
    </row>
    <row r="8" spans="1:12" x14ac:dyDescent="0.25">
      <c r="A8" s="53" t="s">
        <v>1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5"/>
    </row>
    <row r="9" spans="1:12" ht="15.75" thickBot="1" x14ac:dyDescent="0.3">
      <c r="A9" s="56" t="s">
        <v>2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8"/>
    </row>
    <row r="10" spans="1:12" ht="10.5" customHeight="1" thickBot="1" x14ac:dyDescent="0.3"/>
    <row r="11" spans="1:12" x14ac:dyDescent="0.25">
      <c r="A11" s="50" t="s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2"/>
    </row>
    <row r="12" spans="1:12" ht="15.75" thickBot="1" x14ac:dyDescent="0.3">
      <c r="A12" s="59" t="s">
        <v>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1"/>
    </row>
    <row r="13" spans="1:12" ht="9.75" customHeight="1" thickBot="1" x14ac:dyDescent="0.3"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</row>
    <row r="14" spans="1:12" ht="15.75" thickBot="1" x14ac:dyDescent="0.3">
      <c r="A14" s="39">
        <v>2023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1"/>
    </row>
    <row r="15" spans="1:12" x14ac:dyDescent="0.25">
      <c r="A15" s="42" t="s">
        <v>5</v>
      </c>
      <c r="B15" s="42" t="s">
        <v>6</v>
      </c>
      <c r="C15" s="42" t="s">
        <v>7</v>
      </c>
      <c r="D15" s="44" t="s">
        <v>8</v>
      </c>
      <c r="E15" s="45"/>
      <c r="F15" s="45"/>
      <c r="G15" s="45"/>
      <c r="H15" s="45"/>
      <c r="I15" s="45"/>
      <c r="J15" s="45"/>
      <c r="K15" s="45"/>
      <c r="L15" s="46"/>
    </row>
    <row r="16" spans="1:12" ht="15.75" thickBot="1" x14ac:dyDescent="0.3">
      <c r="A16" s="43"/>
      <c r="B16" s="43"/>
      <c r="C16" s="43"/>
      <c r="D16" s="47"/>
      <c r="E16" s="48"/>
      <c r="F16" s="48"/>
      <c r="G16" s="48"/>
      <c r="H16" s="48"/>
      <c r="I16" s="48"/>
      <c r="J16" s="48"/>
      <c r="K16" s="48"/>
      <c r="L16" s="49"/>
    </row>
    <row r="17" spans="1:14" ht="24.75" thickBot="1" x14ac:dyDescent="0.3">
      <c r="A17" s="43"/>
      <c r="B17" s="43"/>
      <c r="C17" s="43"/>
      <c r="D17" s="1" t="s">
        <v>9</v>
      </c>
      <c r="E17" s="1">
        <v>1</v>
      </c>
      <c r="F17" s="1">
        <v>2</v>
      </c>
      <c r="G17" s="1">
        <v>3</v>
      </c>
      <c r="H17" s="1">
        <v>4</v>
      </c>
      <c r="I17" s="1">
        <v>5</v>
      </c>
      <c r="J17" s="1">
        <v>6</v>
      </c>
      <c r="K17" s="1" t="s">
        <v>10</v>
      </c>
      <c r="L17" s="1" t="s">
        <v>11</v>
      </c>
    </row>
    <row r="18" spans="1:14" ht="9.75" customHeight="1" x14ac:dyDescent="0.25">
      <c r="A18" s="2"/>
      <c r="B18" s="3"/>
      <c r="C18" s="4"/>
      <c r="D18" s="5"/>
      <c r="E18" s="5"/>
      <c r="F18" s="5"/>
      <c r="G18" s="6"/>
      <c r="H18" s="7"/>
      <c r="I18" s="7"/>
      <c r="J18" s="7"/>
      <c r="K18" s="6"/>
      <c r="L18" s="4"/>
    </row>
    <row r="19" spans="1:14" x14ac:dyDescent="0.25">
      <c r="A19" s="8">
        <v>41</v>
      </c>
      <c r="B19" s="9" t="s">
        <v>12</v>
      </c>
      <c r="C19" s="10">
        <f>SUM(C21:C57)</f>
        <v>309778</v>
      </c>
      <c r="D19" s="11">
        <f>SUM(D21:D57)</f>
        <v>12554</v>
      </c>
      <c r="E19" s="11">
        <f t="shared" ref="E19:L19" si="0">SUM(E21:E57)</f>
        <v>190104</v>
      </c>
      <c r="F19" s="11">
        <f t="shared" si="0"/>
        <v>70734</v>
      </c>
      <c r="G19" s="11">
        <f t="shared" si="0"/>
        <v>3922</v>
      </c>
      <c r="H19" s="11">
        <f t="shared" si="0"/>
        <v>284</v>
      </c>
      <c r="I19" s="11">
        <f t="shared" si="0"/>
        <v>42</v>
      </c>
      <c r="J19" s="11">
        <f t="shared" si="0"/>
        <v>6</v>
      </c>
      <c r="K19" s="11">
        <f t="shared" si="0"/>
        <v>1421</v>
      </c>
      <c r="L19" s="10">
        <f t="shared" si="0"/>
        <v>30711</v>
      </c>
    </row>
    <row r="20" spans="1:14" ht="7.5" customHeight="1" x14ac:dyDescent="0.25">
      <c r="A20" s="8"/>
      <c r="B20" s="12"/>
      <c r="C20" s="13"/>
      <c r="D20" s="14"/>
      <c r="E20" s="14"/>
      <c r="F20" s="14"/>
      <c r="G20" s="15"/>
      <c r="H20" s="16"/>
      <c r="I20" s="16"/>
      <c r="J20" s="16"/>
      <c r="K20" s="15"/>
      <c r="L20" s="13"/>
    </row>
    <row r="21" spans="1:14" x14ac:dyDescent="0.25">
      <c r="A21" s="8">
        <v>41001</v>
      </c>
      <c r="B21" s="12" t="s">
        <v>13</v>
      </c>
      <c r="C21" s="17">
        <f>SUM(D21:L21)</f>
        <v>77442</v>
      </c>
      <c r="D21" s="18">
        <v>6701</v>
      </c>
      <c r="E21" s="19">
        <v>45389</v>
      </c>
      <c r="F21" s="19">
        <v>20348</v>
      </c>
      <c r="G21" s="19">
        <v>680</v>
      </c>
      <c r="H21" s="20">
        <v>197</v>
      </c>
      <c r="I21" s="20">
        <v>16</v>
      </c>
      <c r="J21" s="20">
        <v>0</v>
      </c>
      <c r="K21" s="21">
        <v>264</v>
      </c>
      <c r="L21" s="37">
        <v>3847</v>
      </c>
    </row>
    <row r="22" spans="1:14" x14ac:dyDescent="0.25">
      <c r="A22" s="8">
        <v>41006</v>
      </c>
      <c r="B22" s="12" t="s">
        <v>14</v>
      </c>
      <c r="C22" s="17">
        <f t="shared" ref="C22:C57" si="1">SUM(D22:L22)</f>
        <v>9399</v>
      </c>
      <c r="D22" s="18">
        <v>319</v>
      </c>
      <c r="E22" s="19">
        <v>5802</v>
      </c>
      <c r="F22" s="19">
        <v>1492</v>
      </c>
      <c r="G22" s="21">
        <v>24</v>
      </c>
      <c r="H22" s="20">
        <v>1</v>
      </c>
      <c r="I22" s="20"/>
      <c r="J22" s="20">
        <v>0</v>
      </c>
      <c r="K22" s="21">
        <v>24</v>
      </c>
      <c r="L22" s="37">
        <v>1737</v>
      </c>
    </row>
    <row r="23" spans="1:14" x14ac:dyDescent="0.25">
      <c r="A23" s="8">
        <v>41013</v>
      </c>
      <c r="B23" s="12" t="s">
        <v>15</v>
      </c>
      <c r="C23" s="17">
        <f t="shared" si="1"/>
        <v>3950</v>
      </c>
      <c r="D23" s="18">
        <v>7</v>
      </c>
      <c r="E23" s="19">
        <v>2859</v>
      </c>
      <c r="F23" s="19">
        <v>167</v>
      </c>
      <c r="G23" s="21">
        <v>3</v>
      </c>
      <c r="H23" s="20"/>
      <c r="I23" s="20"/>
      <c r="J23" s="20">
        <v>0</v>
      </c>
      <c r="K23" s="21">
        <v>0</v>
      </c>
      <c r="L23" s="37">
        <v>914</v>
      </c>
    </row>
    <row r="24" spans="1:14" x14ac:dyDescent="0.25">
      <c r="A24" s="8">
        <v>41016</v>
      </c>
      <c r="B24" s="12" t="s">
        <v>16</v>
      </c>
      <c r="C24" s="17">
        <f t="shared" si="1"/>
        <v>5987</v>
      </c>
      <c r="D24" s="18">
        <v>50</v>
      </c>
      <c r="E24" s="19">
        <v>4282</v>
      </c>
      <c r="F24" s="19">
        <v>1353</v>
      </c>
      <c r="G24" s="21">
        <v>23</v>
      </c>
      <c r="H24" s="20">
        <v>1</v>
      </c>
      <c r="I24" s="20"/>
      <c r="J24" s="20">
        <v>2</v>
      </c>
      <c r="K24" s="21">
        <v>0</v>
      </c>
      <c r="L24" s="37">
        <v>276</v>
      </c>
      <c r="N24" s="22"/>
    </row>
    <row r="25" spans="1:14" x14ac:dyDescent="0.25">
      <c r="A25" s="8">
        <v>41020</v>
      </c>
      <c r="B25" s="12" t="s">
        <v>17</v>
      </c>
      <c r="C25" s="17">
        <f t="shared" si="1"/>
        <v>9714</v>
      </c>
      <c r="D25" s="18">
        <v>483</v>
      </c>
      <c r="E25" s="19">
        <v>5414</v>
      </c>
      <c r="F25" s="19">
        <v>1249</v>
      </c>
      <c r="G25" s="21">
        <v>40</v>
      </c>
      <c r="H25" s="20">
        <v>2</v>
      </c>
      <c r="I25" s="20"/>
      <c r="J25" s="20">
        <v>1</v>
      </c>
      <c r="K25" s="21">
        <v>103</v>
      </c>
      <c r="L25" s="37">
        <v>2422</v>
      </c>
    </row>
    <row r="26" spans="1:14" x14ac:dyDescent="0.25">
      <c r="A26" s="8">
        <v>41026</v>
      </c>
      <c r="B26" s="12" t="s">
        <v>18</v>
      </c>
      <c r="C26" s="17">
        <f t="shared" si="1"/>
        <v>1546</v>
      </c>
      <c r="D26" s="18">
        <v>8</v>
      </c>
      <c r="E26" s="19">
        <v>633</v>
      </c>
      <c r="F26" s="19">
        <v>764</v>
      </c>
      <c r="G26" s="21">
        <v>11</v>
      </c>
      <c r="H26" s="20"/>
      <c r="I26" s="20"/>
      <c r="J26" s="20">
        <v>0</v>
      </c>
      <c r="K26" s="21">
        <v>0</v>
      </c>
      <c r="L26" s="37">
        <v>130</v>
      </c>
    </row>
    <row r="27" spans="1:14" x14ac:dyDescent="0.25">
      <c r="A27" s="8">
        <v>41078</v>
      </c>
      <c r="B27" s="12" t="s">
        <v>19</v>
      </c>
      <c r="C27" s="17">
        <f t="shared" si="1"/>
        <v>2193</v>
      </c>
      <c r="D27" s="18">
        <v>20</v>
      </c>
      <c r="E27" s="19">
        <v>1639</v>
      </c>
      <c r="F27" s="19">
        <v>335</v>
      </c>
      <c r="G27" s="21">
        <v>25</v>
      </c>
      <c r="H27" s="20">
        <v>3</v>
      </c>
      <c r="I27" s="20"/>
      <c r="J27" s="20">
        <v>0</v>
      </c>
      <c r="K27" s="21">
        <v>0</v>
      </c>
      <c r="L27" s="37">
        <v>171</v>
      </c>
    </row>
    <row r="28" spans="1:14" x14ac:dyDescent="0.25">
      <c r="A28" s="8">
        <v>41132</v>
      </c>
      <c r="B28" s="12" t="s">
        <v>20</v>
      </c>
      <c r="C28" s="17">
        <f t="shared" si="1"/>
        <v>9338</v>
      </c>
      <c r="D28" s="18">
        <v>26</v>
      </c>
      <c r="E28" s="19">
        <v>7499</v>
      </c>
      <c r="F28" s="19">
        <v>1354</v>
      </c>
      <c r="G28" s="21">
        <v>58</v>
      </c>
      <c r="H28" s="20">
        <v>2</v>
      </c>
      <c r="I28" s="20">
        <v>1</v>
      </c>
      <c r="J28" s="20">
        <v>0</v>
      </c>
      <c r="K28" s="21">
        <v>0</v>
      </c>
      <c r="L28" s="37">
        <v>398</v>
      </c>
    </row>
    <row r="29" spans="1:14" x14ac:dyDescent="0.25">
      <c r="A29" s="8">
        <v>41206</v>
      </c>
      <c r="B29" s="12" t="s">
        <v>21</v>
      </c>
      <c r="C29" s="17">
        <f t="shared" si="1"/>
        <v>2431</v>
      </c>
      <c r="D29" s="18">
        <v>53</v>
      </c>
      <c r="E29" s="19">
        <v>1602</v>
      </c>
      <c r="F29" s="19">
        <v>520</v>
      </c>
      <c r="G29" s="21">
        <v>8</v>
      </c>
      <c r="H29" s="20">
        <v>2</v>
      </c>
      <c r="I29" s="20"/>
      <c r="J29" s="20">
        <v>0</v>
      </c>
      <c r="K29" s="21">
        <v>0</v>
      </c>
      <c r="L29" s="37">
        <v>246</v>
      </c>
    </row>
    <row r="30" spans="1:14" x14ac:dyDescent="0.25">
      <c r="A30" s="8">
        <v>41244</v>
      </c>
      <c r="B30" s="12" t="s">
        <v>22</v>
      </c>
      <c r="C30" s="17">
        <f t="shared" si="1"/>
        <v>1458</v>
      </c>
      <c r="D30" s="18">
        <v>12</v>
      </c>
      <c r="E30" s="19">
        <v>1095</v>
      </c>
      <c r="F30" s="19">
        <v>170</v>
      </c>
      <c r="G30" s="21">
        <v>2</v>
      </c>
      <c r="H30" s="20"/>
      <c r="I30" s="20"/>
      <c r="J30" s="20">
        <v>0</v>
      </c>
      <c r="K30" s="21">
        <v>0</v>
      </c>
      <c r="L30" s="37">
        <v>179</v>
      </c>
    </row>
    <row r="31" spans="1:14" x14ac:dyDescent="0.25">
      <c r="A31" s="8">
        <v>41298</v>
      </c>
      <c r="B31" s="12" t="s">
        <v>23</v>
      </c>
      <c r="C31" s="17">
        <f t="shared" si="1"/>
        <v>18982</v>
      </c>
      <c r="D31" s="18">
        <v>336</v>
      </c>
      <c r="E31" s="19">
        <v>11454</v>
      </c>
      <c r="F31" s="19">
        <v>5977</v>
      </c>
      <c r="G31" s="21">
        <v>527</v>
      </c>
      <c r="H31" s="20">
        <v>23</v>
      </c>
      <c r="I31" s="20">
        <v>4</v>
      </c>
      <c r="J31" s="20">
        <v>2</v>
      </c>
      <c r="K31" s="21">
        <v>14</v>
      </c>
      <c r="L31" s="37">
        <v>645</v>
      </c>
    </row>
    <row r="32" spans="1:14" x14ac:dyDescent="0.25">
      <c r="A32" s="8">
        <v>41306</v>
      </c>
      <c r="B32" s="12" t="s">
        <v>24</v>
      </c>
      <c r="C32" s="17">
        <f t="shared" si="1"/>
        <v>9000</v>
      </c>
      <c r="D32" s="18">
        <v>75</v>
      </c>
      <c r="E32" s="19">
        <v>4439</v>
      </c>
      <c r="F32" s="19">
        <v>3927</v>
      </c>
      <c r="G32" s="21">
        <v>45</v>
      </c>
      <c r="H32" s="20">
        <v>1</v>
      </c>
      <c r="I32" s="20">
        <v>2</v>
      </c>
      <c r="J32" s="20">
        <v>0</v>
      </c>
      <c r="K32" s="21">
        <v>0</v>
      </c>
      <c r="L32" s="37">
        <v>511</v>
      </c>
    </row>
    <row r="33" spans="1:12" x14ac:dyDescent="0.25">
      <c r="A33" s="8">
        <v>41319</v>
      </c>
      <c r="B33" s="12" t="s">
        <v>25</v>
      </c>
      <c r="C33" s="17">
        <f t="shared" si="1"/>
        <v>6040</v>
      </c>
      <c r="D33" s="18">
        <v>165</v>
      </c>
      <c r="E33" s="19">
        <v>4190</v>
      </c>
      <c r="F33" s="19">
        <v>1029</v>
      </c>
      <c r="G33" s="21">
        <v>43</v>
      </c>
      <c r="H33" s="20">
        <v>3</v>
      </c>
      <c r="I33" s="20"/>
      <c r="J33" s="20">
        <v>1</v>
      </c>
      <c r="K33" s="21">
        <v>156</v>
      </c>
      <c r="L33" s="37">
        <v>453</v>
      </c>
    </row>
    <row r="34" spans="1:12" x14ac:dyDescent="0.25">
      <c r="A34" s="8">
        <v>41349</v>
      </c>
      <c r="B34" s="12" t="s">
        <v>26</v>
      </c>
      <c r="C34" s="17">
        <f t="shared" si="1"/>
        <v>2470</v>
      </c>
      <c r="D34" s="18">
        <v>57</v>
      </c>
      <c r="E34" s="19">
        <v>911</v>
      </c>
      <c r="F34" s="19">
        <v>1116</v>
      </c>
      <c r="G34" s="21">
        <v>4</v>
      </c>
      <c r="H34" s="20"/>
      <c r="I34" s="20"/>
      <c r="J34" s="20">
        <v>0</v>
      </c>
      <c r="K34" s="21">
        <v>0</v>
      </c>
      <c r="L34" s="37">
        <v>382</v>
      </c>
    </row>
    <row r="35" spans="1:12" x14ac:dyDescent="0.25">
      <c r="A35" s="8">
        <v>41357</v>
      </c>
      <c r="B35" s="12" t="s">
        <v>27</v>
      </c>
      <c r="C35" s="17">
        <f t="shared" si="1"/>
        <v>2664</v>
      </c>
      <c r="D35" s="18">
        <v>53</v>
      </c>
      <c r="E35" s="19">
        <v>1607</v>
      </c>
      <c r="F35" s="19">
        <v>629</v>
      </c>
      <c r="G35" s="21">
        <v>4</v>
      </c>
      <c r="H35" s="20"/>
      <c r="I35" s="20"/>
      <c r="J35" s="20">
        <v>0</v>
      </c>
      <c r="K35" s="21">
        <v>0</v>
      </c>
      <c r="L35" s="37">
        <v>371</v>
      </c>
    </row>
    <row r="36" spans="1:12" x14ac:dyDescent="0.25">
      <c r="A36" s="8">
        <v>41359</v>
      </c>
      <c r="B36" s="12" t="s">
        <v>28</v>
      </c>
      <c r="C36" s="17">
        <f t="shared" si="1"/>
        <v>8915</v>
      </c>
      <c r="D36" s="18">
        <v>71</v>
      </c>
      <c r="E36" s="19">
        <v>5443</v>
      </c>
      <c r="F36" s="19">
        <v>740</v>
      </c>
      <c r="G36" s="21">
        <v>52</v>
      </c>
      <c r="H36" s="20">
        <v>2</v>
      </c>
      <c r="I36" s="20"/>
      <c r="J36" s="20">
        <v>0</v>
      </c>
      <c r="K36" s="21">
        <v>7</v>
      </c>
      <c r="L36" s="37">
        <v>2600</v>
      </c>
    </row>
    <row r="37" spans="1:12" x14ac:dyDescent="0.25">
      <c r="A37" s="8">
        <v>41378</v>
      </c>
      <c r="B37" s="12" t="s">
        <v>29</v>
      </c>
      <c r="C37" s="17">
        <f t="shared" si="1"/>
        <v>5665</v>
      </c>
      <c r="D37" s="18">
        <v>886</v>
      </c>
      <c r="E37" s="19">
        <v>3446</v>
      </c>
      <c r="F37" s="19">
        <v>152</v>
      </c>
      <c r="G37" s="21">
        <v>6</v>
      </c>
      <c r="H37" s="20">
        <v>1</v>
      </c>
      <c r="I37" s="20"/>
      <c r="J37" s="20">
        <v>0</v>
      </c>
      <c r="K37" s="21">
        <v>7</v>
      </c>
      <c r="L37" s="37">
        <v>1167</v>
      </c>
    </row>
    <row r="38" spans="1:12" x14ac:dyDescent="0.25">
      <c r="A38" s="8">
        <v>41396</v>
      </c>
      <c r="B38" s="12" t="s">
        <v>30</v>
      </c>
      <c r="C38" s="17">
        <f t="shared" si="1"/>
        <v>16152</v>
      </c>
      <c r="D38" s="18">
        <v>446</v>
      </c>
      <c r="E38" s="19">
        <v>9664</v>
      </c>
      <c r="F38" s="19">
        <v>4110</v>
      </c>
      <c r="G38" s="21">
        <v>289</v>
      </c>
      <c r="H38" s="20">
        <v>3</v>
      </c>
      <c r="I38" s="20"/>
      <c r="J38" s="20">
        <v>0</v>
      </c>
      <c r="K38" s="21">
        <v>33</v>
      </c>
      <c r="L38" s="37">
        <v>1607</v>
      </c>
    </row>
    <row r="39" spans="1:12" x14ac:dyDescent="0.25">
      <c r="A39" s="8">
        <v>41483</v>
      </c>
      <c r="B39" s="12" t="s">
        <v>31</v>
      </c>
      <c r="C39" s="17">
        <f t="shared" si="1"/>
        <v>2004</v>
      </c>
      <c r="D39" s="18">
        <v>9</v>
      </c>
      <c r="E39" s="19">
        <v>1133</v>
      </c>
      <c r="F39" s="19">
        <v>617</v>
      </c>
      <c r="G39" s="21">
        <v>16</v>
      </c>
      <c r="H39" s="20"/>
      <c r="I39" s="20">
        <v>1</v>
      </c>
      <c r="J39" s="20">
        <v>0</v>
      </c>
      <c r="K39" s="21">
        <v>0</v>
      </c>
      <c r="L39" s="37">
        <v>228</v>
      </c>
    </row>
    <row r="40" spans="1:12" x14ac:dyDescent="0.25">
      <c r="A40" s="8">
        <v>41503</v>
      </c>
      <c r="B40" s="12" t="s">
        <v>32</v>
      </c>
      <c r="C40" s="17">
        <f t="shared" si="1"/>
        <v>3185</v>
      </c>
      <c r="D40" s="18">
        <v>11</v>
      </c>
      <c r="E40" s="19">
        <v>2633</v>
      </c>
      <c r="F40" s="19">
        <v>124</v>
      </c>
      <c r="G40" s="21"/>
      <c r="H40" s="20"/>
      <c r="I40" s="20"/>
      <c r="J40" s="20">
        <v>0</v>
      </c>
      <c r="K40" s="21">
        <v>11</v>
      </c>
      <c r="L40" s="37">
        <v>406</v>
      </c>
    </row>
    <row r="41" spans="1:12" x14ac:dyDescent="0.25">
      <c r="A41" s="8">
        <v>41518</v>
      </c>
      <c r="B41" s="12" t="s">
        <v>33</v>
      </c>
      <c r="C41" s="17">
        <f t="shared" si="1"/>
        <v>2047</v>
      </c>
      <c r="D41" s="18">
        <v>18</v>
      </c>
      <c r="E41" s="19">
        <v>846</v>
      </c>
      <c r="F41" s="19">
        <v>965</v>
      </c>
      <c r="G41" s="21">
        <v>83</v>
      </c>
      <c r="H41" s="20">
        <v>5</v>
      </c>
      <c r="I41" s="20">
        <v>2</v>
      </c>
      <c r="J41" s="20">
        <v>0</v>
      </c>
      <c r="K41" s="21">
        <v>5</v>
      </c>
      <c r="L41" s="37">
        <v>123</v>
      </c>
    </row>
    <row r="42" spans="1:12" x14ac:dyDescent="0.25">
      <c r="A42" s="8">
        <v>41524</v>
      </c>
      <c r="B42" s="12" t="s">
        <v>34</v>
      </c>
      <c r="C42" s="17">
        <f t="shared" si="1"/>
        <v>8766</v>
      </c>
      <c r="D42" s="18">
        <v>269</v>
      </c>
      <c r="E42" s="19">
        <v>4826</v>
      </c>
      <c r="F42" s="19">
        <v>1990</v>
      </c>
      <c r="G42" s="21">
        <v>224</v>
      </c>
      <c r="H42" s="20">
        <v>2</v>
      </c>
      <c r="I42" s="20">
        <v>1</v>
      </c>
      <c r="J42" s="20">
        <v>0</v>
      </c>
      <c r="K42" s="21">
        <v>33</v>
      </c>
      <c r="L42" s="37">
        <v>1421</v>
      </c>
    </row>
    <row r="43" spans="1:12" x14ac:dyDescent="0.25">
      <c r="A43" s="8">
        <v>41530</v>
      </c>
      <c r="B43" s="12" t="s">
        <v>35</v>
      </c>
      <c r="C43" s="17">
        <f t="shared" si="1"/>
        <v>3457</v>
      </c>
      <c r="D43" s="18">
        <v>33</v>
      </c>
      <c r="E43" s="19">
        <v>2427</v>
      </c>
      <c r="F43" s="19">
        <v>316</v>
      </c>
      <c r="G43" s="21">
        <v>12</v>
      </c>
      <c r="H43" s="20">
        <v>1</v>
      </c>
      <c r="I43" s="20"/>
      <c r="J43" s="20">
        <v>0</v>
      </c>
      <c r="K43" s="21">
        <v>2</v>
      </c>
      <c r="L43" s="37">
        <v>666</v>
      </c>
    </row>
    <row r="44" spans="1:12" x14ac:dyDescent="0.25">
      <c r="A44" s="8">
        <v>41548</v>
      </c>
      <c r="B44" s="12" t="s">
        <v>36</v>
      </c>
      <c r="C44" s="17">
        <f t="shared" si="1"/>
        <v>5801</v>
      </c>
      <c r="D44" s="18">
        <v>22</v>
      </c>
      <c r="E44" s="19">
        <v>3971</v>
      </c>
      <c r="F44" s="19">
        <v>269</v>
      </c>
      <c r="G44" s="21">
        <v>10</v>
      </c>
      <c r="H44" s="20">
        <v>2</v>
      </c>
      <c r="I44" s="20"/>
      <c r="J44" s="20">
        <v>0</v>
      </c>
      <c r="K44" s="21">
        <v>0</v>
      </c>
      <c r="L44" s="37">
        <v>1527</v>
      </c>
    </row>
    <row r="45" spans="1:12" x14ac:dyDescent="0.25">
      <c r="A45" s="8">
        <v>41551</v>
      </c>
      <c r="B45" s="12" t="s">
        <v>37</v>
      </c>
      <c r="C45" s="17">
        <f t="shared" si="1"/>
        <v>31305</v>
      </c>
      <c r="D45" s="18">
        <v>1468</v>
      </c>
      <c r="E45" s="19">
        <v>19290</v>
      </c>
      <c r="F45" s="19">
        <v>7832</v>
      </c>
      <c r="G45" s="21">
        <v>1018</v>
      </c>
      <c r="H45" s="20">
        <v>16</v>
      </c>
      <c r="I45" s="20">
        <v>6</v>
      </c>
      <c r="J45" s="20">
        <v>0</v>
      </c>
      <c r="K45" s="21">
        <v>429</v>
      </c>
      <c r="L45" s="37">
        <v>1246</v>
      </c>
    </row>
    <row r="46" spans="1:12" x14ac:dyDescent="0.25">
      <c r="A46" s="8">
        <v>41615</v>
      </c>
      <c r="B46" s="12" t="s">
        <v>38</v>
      </c>
      <c r="C46" s="17">
        <f t="shared" si="1"/>
        <v>7972</v>
      </c>
      <c r="D46" s="18">
        <v>119</v>
      </c>
      <c r="E46" s="19">
        <v>5066</v>
      </c>
      <c r="F46" s="19">
        <v>2347</v>
      </c>
      <c r="G46" s="21">
        <v>34</v>
      </c>
      <c r="H46" s="20">
        <v>1</v>
      </c>
      <c r="I46" s="20"/>
      <c r="J46" s="20">
        <v>0</v>
      </c>
      <c r="K46" s="21">
        <v>0</v>
      </c>
      <c r="L46" s="37">
        <v>405</v>
      </c>
    </row>
    <row r="47" spans="1:12" x14ac:dyDescent="0.25">
      <c r="A47" s="8">
        <v>41660</v>
      </c>
      <c r="B47" s="12" t="s">
        <v>39</v>
      </c>
      <c r="C47" s="17">
        <f t="shared" si="1"/>
        <v>3720</v>
      </c>
      <c r="D47" s="18">
        <v>29</v>
      </c>
      <c r="E47" s="19">
        <v>2455</v>
      </c>
      <c r="F47" s="19">
        <v>662</v>
      </c>
      <c r="G47" s="21">
        <v>8</v>
      </c>
      <c r="H47" s="20">
        <v>1</v>
      </c>
      <c r="I47" s="20">
        <v>1</v>
      </c>
      <c r="J47" s="20">
        <v>0</v>
      </c>
      <c r="K47" s="21">
        <v>82</v>
      </c>
      <c r="L47" s="37">
        <v>482</v>
      </c>
    </row>
    <row r="48" spans="1:12" x14ac:dyDescent="0.25">
      <c r="A48" s="8">
        <v>41668</v>
      </c>
      <c r="B48" s="12" t="s">
        <v>40</v>
      </c>
      <c r="C48" s="17">
        <f t="shared" si="1"/>
        <v>9513</v>
      </c>
      <c r="D48" s="18">
        <v>433</v>
      </c>
      <c r="E48" s="19">
        <v>4618</v>
      </c>
      <c r="F48" s="19">
        <v>3047</v>
      </c>
      <c r="G48" s="21">
        <v>366</v>
      </c>
      <c r="H48" s="20">
        <v>3</v>
      </c>
      <c r="I48" s="20">
        <v>3</v>
      </c>
      <c r="J48" s="20">
        <v>0</v>
      </c>
      <c r="K48" s="21">
        <v>11</v>
      </c>
      <c r="L48" s="37">
        <v>1032</v>
      </c>
    </row>
    <row r="49" spans="1:13" x14ac:dyDescent="0.25">
      <c r="A49" s="8">
        <v>41676</v>
      </c>
      <c r="B49" s="12" t="s">
        <v>41</v>
      </c>
      <c r="C49" s="17">
        <f t="shared" si="1"/>
        <v>2993</v>
      </c>
      <c r="D49" s="18">
        <v>18</v>
      </c>
      <c r="E49" s="19">
        <v>1623</v>
      </c>
      <c r="F49" s="19">
        <v>969</v>
      </c>
      <c r="G49" s="21">
        <v>21</v>
      </c>
      <c r="H49" s="20">
        <v>2</v>
      </c>
      <c r="I49" s="20">
        <v>2</v>
      </c>
      <c r="J49" s="20">
        <v>0</v>
      </c>
      <c r="K49" s="21">
        <v>0</v>
      </c>
      <c r="L49" s="37">
        <v>358</v>
      </c>
    </row>
    <row r="50" spans="1:13" x14ac:dyDescent="0.25">
      <c r="A50" s="8">
        <v>41770</v>
      </c>
      <c r="B50" s="12" t="s">
        <v>42</v>
      </c>
      <c r="C50" s="17">
        <f t="shared" si="1"/>
        <v>8348</v>
      </c>
      <c r="D50" s="18">
        <v>80</v>
      </c>
      <c r="E50" s="19">
        <v>5143</v>
      </c>
      <c r="F50" s="19">
        <v>372</v>
      </c>
      <c r="G50" s="21">
        <v>14</v>
      </c>
      <c r="H50" s="20">
        <v>1</v>
      </c>
      <c r="I50" s="20"/>
      <c r="J50" s="20">
        <v>0</v>
      </c>
      <c r="K50" s="21">
        <v>116</v>
      </c>
      <c r="L50" s="37">
        <v>2622</v>
      </c>
    </row>
    <row r="51" spans="1:13" x14ac:dyDescent="0.25">
      <c r="A51" s="8">
        <v>41791</v>
      </c>
      <c r="B51" s="12" t="s">
        <v>43</v>
      </c>
      <c r="C51" s="17">
        <f t="shared" si="1"/>
        <v>5579</v>
      </c>
      <c r="D51" s="18">
        <v>37</v>
      </c>
      <c r="E51" s="19">
        <v>4543</v>
      </c>
      <c r="F51" s="19">
        <v>632</v>
      </c>
      <c r="G51" s="21">
        <v>5</v>
      </c>
      <c r="H51" s="20">
        <v>4</v>
      </c>
      <c r="I51" s="20"/>
      <c r="J51" s="20">
        <v>0</v>
      </c>
      <c r="K51" s="21">
        <v>0</v>
      </c>
      <c r="L51" s="37">
        <v>358</v>
      </c>
    </row>
    <row r="52" spans="1:13" x14ac:dyDescent="0.25">
      <c r="A52" s="8">
        <v>41799</v>
      </c>
      <c r="B52" s="12" t="s">
        <v>44</v>
      </c>
      <c r="C52" s="17">
        <f t="shared" si="1"/>
        <v>4071</v>
      </c>
      <c r="D52" s="18">
        <v>83</v>
      </c>
      <c r="E52" s="19">
        <v>3035</v>
      </c>
      <c r="F52" s="19">
        <v>395</v>
      </c>
      <c r="G52" s="21">
        <v>15</v>
      </c>
      <c r="H52" s="20"/>
      <c r="I52" s="20">
        <v>1</v>
      </c>
      <c r="J52" s="20">
        <v>0</v>
      </c>
      <c r="K52" s="21">
        <v>10</v>
      </c>
      <c r="L52" s="37">
        <v>532</v>
      </c>
    </row>
    <row r="53" spans="1:13" x14ac:dyDescent="0.25">
      <c r="A53" s="8">
        <v>41801</v>
      </c>
      <c r="B53" s="12" t="s">
        <v>45</v>
      </c>
      <c r="C53" s="17">
        <f t="shared" si="1"/>
        <v>2540</v>
      </c>
      <c r="D53" s="18">
        <v>25</v>
      </c>
      <c r="E53" s="19">
        <v>1108</v>
      </c>
      <c r="F53" s="19">
        <v>1232</v>
      </c>
      <c r="G53" s="21">
        <v>60</v>
      </c>
      <c r="H53" s="20"/>
      <c r="I53" s="20">
        <v>1</v>
      </c>
      <c r="J53" s="20">
        <v>0</v>
      </c>
      <c r="K53" s="21">
        <v>0</v>
      </c>
      <c r="L53" s="37">
        <v>114</v>
      </c>
    </row>
    <row r="54" spans="1:13" x14ac:dyDescent="0.25">
      <c r="A54" s="8">
        <v>41797</v>
      </c>
      <c r="B54" s="12" t="s">
        <v>46</v>
      </c>
      <c r="C54" s="17">
        <f t="shared" si="1"/>
        <v>3459</v>
      </c>
      <c r="D54" s="18">
        <v>25</v>
      </c>
      <c r="E54" s="19">
        <v>2731</v>
      </c>
      <c r="F54" s="19">
        <v>486</v>
      </c>
      <c r="G54" s="21">
        <v>7</v>
      </c>
      <c r="H54" s="20"/>
      <c r="I54" s="20">
        <v>1</v>
      </c>
      <c r="J54" s="20">
        <v>0</v>
      </c>
      <c r="K54" s="21">
        <v>0</v>
      </c>
      <c r="L54" s="37">
        <v>209</v>
      </c>
    </row>
    <row r="55" spans="1:13" x14ac:dyDescent="0.25">
      <c r="A55" s="8">
        <v>41807</v>
      </c>
      <c r="B55" s="12" t="s">
        <v>47</v>
      </c>
      <c r="C55" s="17">
        <f t="shared" si="1"/>
        <v>6292</v>
      </c>
      <c r="D55" s="18">
        <v>85</v>
      </c>
      <c r="E55" s="19">
        <v>4731</v>
      </c>
      <c r="F55" s="19">
        <v>1075</v>
      </c>
      <c r="G55" s="21">
        <v>57</v>
      </c>
      <c r="H55" s="20">
        <v>1</v>
      </c>
      <c r="I55" s="20">
        <v>0</v>
      </c>
      <c r="J55" s="20">
        <v>0</v>
      </c>
      <c r="K55" s="21">
        <v>7</v>
      </c>
      <c r="L55" s="37">
        <v>336</v>
      </c>
    </row>
    <row r="56" spans="1:13" x14ac:dyDescent="0.25">
      <c r="A56" s="8">
        <v>41872</v>
      </c>
      <c r="B56" s="12" t="s">
        <v>48</v>
      </c>
      <c r="C56" s="17">
        <f t="shared" si="1"/>
        <v>3084</v>
      </c>
      <c r="D56" s="18">
        <v>16</v>
      </c>
      <c r="E56" s="19">
        <v>1948</v>
      </c>
      <c r="F56" s="19">
        <v>631</v>
      </c>
      <c r="G56" s="21"/>
      <c r="H56" s="20"/>
      <c r="I56" s="20">
        <v>0</v>
      </c>
      <c r="J56" s="20">
        <v>0</v>
      </c>
      <c r="K56" s="21">
        <v>0</v>
      </c>
      <c r="L56" s="37">
        <v>489</v>
      </c>
    </row>
    <row r="57" spans="1:13" x14ac:dyDescent="0.25">
      <c r="A57" s="8">
        <v>41885</v>
      </c>
      <c r="B57" s="12" t="s">
        <v>49</v>
      </c>
      <c r="C57" s="17">
        <f t="shared" si="1"/>
        <v>2296</v>
      </c>
      <c r="D57" s="18">
        <v>6</v>
      </c>
      <c r="E57" s="19">
        <v>609</v>
      </c>
      <c r="F57" s="19">
        <v>1341</v>
      </c>
      <c r="G57" s="21">
        <v>128</v>
      </c>
      <c r="H57" s="20">
        <v>4</v>
      </c>
      <c r="I57" s="20">
        <v>0</v>
      </c>
      <c r="J57" s="20">
        <v>0</v>
      </c>
      <c r="K57" s="21">
        <v>107</v>
      </c>
      <c r="L57" s="37">
        <v>101</v>
      </c>
    </row>
    <row r="58" spans="1:13" ht="15.75" thickBot="1" x14ac:dyDescent="0.3">
      <c r="A58" s="23"/>
      <c r="B58" s="24"/>
      <c r="C58" s="25"/>
      <c r="D58" s="26"/>
      <c r="E58" s="26"/>
      <c r="F58" s="26"/>
      <c r="G58" s="27"/>
      <c r="H58" s="28"/>
      <c r="I58" s="28"/>
      <c r="J58" s="27"/>
      <c r="K58" s="27"/>
      <c r="L58" s="25"/>
    </row>
    <row r="59" spans="1:13" ht="9" customHeight="1" thickBot="1" x14ac:dyDescent="0.3">
      <c r="B59" s="22"/>
      <c r="C59" s="29"/>
      <c r="D59" s="30"/>
      <c r="E59" s="30"/>
      <c r="F59" s="30"/>
      <c r="G59" s="30"/>
      <c r="H59" s="30"/>
      <c r="I59" s="30"/>
      <c r="J59" s="30"/>
    </row>
    <row r="60" spans="1:13" ht="30" customHeight="1" thickBot="1" x14ac:dyDescent="0.3">
      <c r="A60" s="34" t="s">
        <v>51</v>
      </c>
      <c r="B60" s="35"/>
      <c r="C60" s="35"/>
      <c r="D60" s="35"/>
      <c r="E60" s="35"/>
      <c r="F60" s="35"/>
      <c r="G60" s="36"/>
      <c r="H60" s="31"/>
      <c r="I60" s="31"/>
      <c r="J60" s="31"/>
      <c r="K60" s="32"/>
      <c r="L60" s="32"/>
      <c r="M60" s="32"/>
    </row>
    <row r="61" spans="1:13" ht="8.25" customHeight="1" x14ac:dyDescent="0.25"/>
    <row r="62" spans="1:13" x14ac:dyDescent="0.25">
      <c r="A62" s="33" t="s">
        <v>50</v>
      </c>
    </row>
  </sheetData>
  <mergeCells count="11">
    <mergeCell ref="A7:L7"/>
    <mergeCell ref="A8:L8"/>
    <mergeCell ref="A9:L9"/>
    <mergeCell ref="A11:L11"/>
    <mergeCell ref="A12:L12"/>
    <mergeCell ref="B13:L13"/>
    <mergeCell ref="A14:L14"/>
    <mergeCell ref="A15:A17"/>
    <mergeCell ref="B15:B17"/>
    <mergeCell ref="C15:C17"/>
    <mergeCell ref="D15:L16"/>
  </mergeCells>
  <pageMargins left="0.70866141732283472" right="0.70866141732283472" top="0.35433070866141736" bottom="0.35433070866141736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2023.energia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Vanegas</dc:creator>
  <cp:lastModifiedBy>sir</cp:lastModifiedBy>
  <cp:lastPrinted>2023-10-31T14:52:40Z</cp:lastPrinted>
  <dcterms:created xsi:type="dcterms:W3CDTF">2023-10-25T00:51:17Z</dcterms:created>
  <dcterms:modified xsi:type="dcterms:W3CDTF">2023-10-31T14:53:04Z</dcterms:modified>
</cp:coreProperties>
</file>