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8_{9785FCFD-929F-4D88-BA8F-BAE02621AE45}" xr6:coauthVersionLast="47" xr6:coauthVersionMax="47" xr10:uidLastSave="{00000000-0000-0000-0000-000000000000}"/>
  <bookViews>
    <workbookView xWindow="-120" yWindow="-120" windowWidth="29040" windowHeight="15720" xr2:uid="{D6A11BA8-FCE7-40D1-9DCF-383539833DF7}"/>
  </bookViews>
  <sheets>
    <sheet name="educacion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18" i="1" s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<sst xmlns="http://schemas.openxmlformats.org/spreadsheetml/2006/main" count="56" uniqueCount="56">
  <si>
    <t>GESTIÓN DE LA INFORMACIÓN ESTADÍSTICA Y CARTOGRÁFICA DEL HUILA</t>
  </si>
  <si>
    <t>GOBERNACIÓN DEL HUILA</t>
  </si>
  <si>
    <t>DEPARTAMENTO ADMINISTRATIVO DE PLANEACIÓN</t>
  </si>
  <si>
    <t>POBLACIÓN SISBÉN POR NIVEL EDUCATIVO ALCANZADO</t>
  </si>
  <si>
    <t>CODIGO DANE</t>
  </si>
  <si>
    <t>MUNICIPIOS</t>
  </si>
  <si>
    <t>TOTAL</t>
  </si>
  <si>
    <t>NIVEL EDUCATIVO ALCANZADO</t>
  </si>
  <si>
    <t>Ninguno</t>
  </si>
  <si>
    <t>Preescolar</t>
  </si>
  <si>
    <t>Primaria</t>
  </si>
  <si>
    <t>Secundaria</t>
  </si>
  <si>
    <t>Media</t>
  </si>
  <si>
    <t>Técnica o tecnológia</t>
  </si>
  <si>
    <t>Universitario</t>
  </si>
  <si>
    <t>Postgrado</t>
  </si>
  <si>
    <t>No aplica por flujo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</si>
  <si>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</si>
  <si>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</si>
  <si>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</si>
  <si>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</si>
  <si>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</si>
  <si>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</si>
  <si>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</si>
  <si>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</si>
  <si>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</si>
  <si>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</si>
  <si>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</si>
  <si>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</si>
  <si>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</si>
  <si>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</si>
  <si>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</si>
  <si>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</si>
  <si>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</si>
  <si>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</si>
  <si>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</si>
  <si>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</si>
  <si>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</si>
  <si>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</si>
  <si>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</si>
  <si>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</si>
  <si>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</si>
  <si>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</si>
  <si>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</si>
  <si>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</si>
  <si>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</si>
  <si>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</si>
  <si>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</si>
  <si>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</si>
  <si>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</si>
  <si>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</si>
  <si>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</si>
  <si>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</si>
  <si>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</si>
  <si>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</si>
  <si>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Base Certificada a diciembre de 2025 Registros Validados y Suspendidos - 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</si>
</sst>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6" xfId="0" applyBorder="1"/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 applyAlignment="1">
      <alignment vertical="center" wrapText="1"/>
    </xf>
    <xf numFmtId="166" fontId="2" fillId="0" borderId="20" xfId="1" applyNumberFormat="1" applyFont="1" applyFill="1" applyBorder="1" applyAlignment="1">
      <alignment wrapText="1"/>
    </xf>
    <xf numFmtId="166" fontId="2" fillId="0" borderId="21" xfId="1" applyNumberFormat="1" applyFont="1" applyFill="1" applyBorder="1" applyAlignment="1">
      <alignment wrapText="1"/>
    </xf>
    <xf numFmtId="0" fontId="6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4" borderId="0" xfId="0" applyFill="1"/>
    <xf numFmtId="0" fontId="7" fillId="0" borderId="20" xfId="0" applyFont="1" applyBorder="1"/>
    <xf numFmtId="0" fontId="7" fillId="0" borderId="21" xfId="0" applyFont="1" applyBorder="1"/>
    <xf numFmtId="0" fontId="0" fillId="0" borderId="22" xfId="0" applyBorder="1"/>
    <xf numFmtId="0" fontId="6" fillId="0" borderId="23" xfId="0" applyFont="1" applyBorder="1" applyAlignment="1">
      <alignment horizontal="left"/>
    </xf>
    <xf numFmtId="166" fontId="6" fillId="0" borderId="23" xfId="1" applyNumberFormat="1" applyFont="1" applyFill="1" applyBorder="1"/>
    <xf numFmtId="166" fontId="6" fillId="0" borderId="24" xfId="1" applyNumberFormat="1" applyFont="1" applyFill="1" applyBorder="1"/>
    <xf numFmtId="0" fontId="6" fillId="0" borderId="0" xfId="0" applyFont="1"/>
    <xf numFmtId="167" fontId="6" fillId="0" borderId="0" xfId="1" applyNumberFormat="1" applyFont="1" applyFill="1"/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2">
    <cellStyle name="Millares 2" xfId="1" xr:uid="{A703C116-6268-43C1-884B-907A2EB648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9525</xdr:rowOff>
    </xdr:from>
    <xdr:to>
      <xdr:col>2</xdr:col>
      <xdr:colOff>409575</xdr:colOff>
      <xdr:row>5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E71E9C-3884-4834-9224-91ED253E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9525"/>
          <a:ext cx="1809751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A869-A51A-49D9-B84B-C3C5DE781AD8}">
  <dimension ref="A6:N61"/>
  <sheetViews>
    <sheetView tabSelected="1" workbookViewId="0">
      <selection activeCell="G3" sqref="G3"/>
    </sheetView>
  </sheetViews>
  <sheetFormatPr baseColWidth="10" defaultRowHeight="15" x14ac:dyDescent="0.25"/>
  <cols>
    <col min="2" max="3" width="12.7109375" style="1" customWidth="1"/>
    <col min="4" max="12" width="13.5703125" style="1" customWidth="1"/>
    <col min="258" max="259" width="12.7109375" customWidth="1"/>
    <col min="260" max="268" width="13.5703125" customWidth="1"/>
    <col min="514" max="515" width="12.7109375" customWidth="1"/>
    <col min="516" max="524" width="13.5703125" customWidth="1"/>
    <col min="770" max="771" width="12.7109375" customWidth="1"/>
    <col min="772" max="780" width="13.5703125" customWidth="1"/>
    <col min="1026" max="1027" width="12.7109375" customWidth="1"/>
    <col min="1028" max="1036" width="13.5703125" customWidth="1"/>
    <col min="1282" max="1283" width="12.7109375" customWidth="1"/>
    <col min="1284" max="1292" width="13.5703125" customWidth="1"/>
    <col min="1538" max="1539" width="12.7109375" customWidth="1"/>
    <col min="1540" max="1548" width="13.5703125" customWidth="1"/>
    <col min="1794" max="1795" width="12.7109375" customWidth="1"/>
    <col min="1796" max="1804" width="13.5703125" customWidth="1"/>
    <col min="2050" max="2051" width="12.7109375" customWidth="1"/>
    <col min="2052" max="2060" width="13.5703125" customWidth="1"/>
    <col min="2306" max="2307" width="12.7109375" customWidth="1"/>
    <col min="2308" max="2316" width="13.5703125" customWidth="1"/>
    <col min="2562" max="2563" width="12.7109375" customWidth="1"/>
    <col min="2564" max="2572" width="13.5703125" customWidth="1"/>
    <col min="2818" max="2819" width="12.7109375" customWidth="1"/>
    <col min="2820" max="2828" width="13.5703125" customWidth="1"/>
    <col min="3074" max="3075" width="12.7109375" customWidth="1"/>
    <col min="3076" max="3084" width="13.5703125" customWidth="1"/>
    <col min="3330" max="3331" width="12.7109375" customWidth="1"/>
    <col min="3332" max="3340" width="13.5703125" customWidth="1"/>
    <col min="3586" max="3587" width="12.7109375" customWidth="1"/>
    <col min="3588" max="3596" width="13.5703125" customWidth="1"/>
    <col min="3842" max="3843" width="12.7109375" customWidth="1"/>
    <col min="3844" max="3852" width="13.5703125" customWidth="1"/>
    <col min="4098" max="4099" width="12.7109375" customWidth="1"/>
    <col min="4100" max="4108" width="13.5703125" customWidth="1"/>
    <col min="4354" max="4355" width="12.7109375" customWidth="1"/>
    <col min="4356" max="4364" width="13.5703125" customWidth="1"/>
    <col min="4610" max="4611" width="12.7109375" customWidth="1"/>
    <col min="4612" max="4620" width="13.5703125" customWidth="1"/>
    <col min="4866" max="4867" width="12.7109375" customWidth="1"/>
    <col min="4868" max="4876" width="13.5703125" customWidth="1"/>
    <col min="5122" max="5123" width="12.7109375" customWidth="1"/>
    <col min="5124" max="5132" width="13.5703125" customWidth="1"/>
    <col min="5378" max="5379" width="12.7109375" customWidth="1"/>
    <col min="5380" max="5388" width="13.5703125" customWidth="1"/>
    <col min="5634" max="5635" width="12.7109375" customWidth="1"/>
    <col min="5636" max="5644" width="13.5703125" customWidth="1"/>
    <col min="5890" max="5891" width="12.7109375" customWidth="1"/>
    <col min="5892" max="5900" width="13.5703125" customWidth="1"/>
    <col min="6146" max="6147" width="12.7109375" customWidth="1"/>
    <col min="6148" max="6156" width="13.5703125" customWidth="1"/>
    <col min="6402" max="6403" width="12.7109375" customWidth="1"/>
    <col min="6404" max="6412" width="13.5703125" customWidth="1"/>
    <col min="6658" max="6659" width="12.7109375" customWidth="1"/>
    <col min="6660" max="6668" width="13.5703125" customWidth="1"/>
    <col min="6914" max="6915" width="12.7109375" customWidth="1"/>
    <col min="6916" max="6924" width="13.5703125" customWidth="1"/>
    <col min="7170" max="7171" width="12.7109375" customWidth="1"/>
    <col min="7172" max="7180" width="13.5703125" customWidth="1"/>
    <col min="7426" max="7427" width="12.7109375" customWidth="1"/>
    <col min="7428" max="7436" width="13.5703125" customWidth="1"/>
    <col min="7682" max="7683" width="12.7109375" customWidth="1"/>
    <col min="7684" max="7692" width="13.5703125" customWidth="1"/>
    <col min="7938" max="7939" width="12.7109375" customWidth="1"/>
    <col min="7940" max="7948" width="13.5703125" customWidth="1"/>
    <col min="8194" max="8195" width="12.7109375" customWidth="1"/>
    <col min="8196" max="8204" width="13.5703125" customWidth="1"/>
    <col min="8450" max="8451" width="12.7109375" customWidth="1"/>
    <col min="8452" max="8460" width="13.5703125" customWidth="1"/>
    <col min="8706" max="8707" width="12.7109375" customWidth="1"/>
    <col min="8708" max="8716" width="13.5703125" customWidth="1"/>
    <col min="8962" max="8963" width="12.7109375" customWidth="1"/>
    <col min="8964" max="8972" width="13.5703125" customWidth="1"/>
    <col min="9218" max="9219" width="12.7109375" customWidth="1"/>
    <col min="9220" max="9228" width="13.5703125" customWidth="1"/>
    <col min="9474" max="9475" width="12.7109375" customWidth="1"/>
    <col min="9476" max="9484" width="13.5703125" customWidth="1"/>
    <col min="9730" max="9731" width="12.7109375" customWidth="1"/>
    <col min="9732" max="9740" width="13.5703125" customWidth="1"/>
    <col min="9986" max="9987" width="12.7109375" customWidth="1"/>
    <col min="9988" max="9996" width="13.5703125" customWidth="1"/>
    <col min="10242" max="10243" width="12.7109375" customWidth="1"/>
    <col min="10244" max="10252" width="13.5703125" customWidth="1"/>
    <col min="10498" max="10499" width="12.7109375" customWidth="1"/>
    <col min="10500" max="10508" width="13.5703125" customWidth="1"/>
    <col min="10754" max="10755" width="12.7109375" customWidth="1"/>
    <col min="10756" max="10764" width="13.5703125" customWidth="1"/>
    <col min="11010" max="11011" width="12.7109375" customWidth="1"/>
    <col min="11012" max="11020" width="13.5703125" customWidth="1"/>
    <col min="11266" max="11267" width="12.7109375" customWidth="1"/>
    <col min="11268" max="11276" width="13.5703125" customWidth="1"/>
    <col min="11522" max="11523" width="12.7109375" customWidth="1"/>
    <col min="11524" max="11532" width="13.5703125" customWidth="1"/>
    <col min="11778" max="11779" width="12.7109375" customWidth="1"/>
    <col min="11780" max="11788" width="13.5703125" customWidth="1"/>
    <col min="12034" max="12035" width="12.7109375" customWidth="1"/>
    <col min="12036" max="12044" width="13.5703125" customWidth="1"/>
    <col min="12290" max="12291" width="12.7109375" customWidth="1"/>
    <col min="12292" max="12300" width="13.5703125" customWidth="1"/>
    <col min="12546" max="12547" width="12.7109375" customWidth="1"/>
    <col min="12548" max="12556" width="13.5703125" customWidth="1"/>
    <col min="12802" max="12803" width="12.7109375" customWidth="1"/>
    <col min="12804" max="12812" width="13.5703125" customWidth="1"/>
    <col min="13058" max="13059" width="12.7109375" customWidth="1"/>
    <col min="13060" max="13068" width="13.5703125" customWidth="1"/>
    <col min="13314" max="13315" width="12.7109375" customWidth="1"/>
    <col min="13316" max="13324" width="13.5703125" customWidth="1"/>
    <col min="13570" max="13571" width="12.7109375" customWidth="1"/>
    <col min="13572" max="13580" width="13.5703125" customWidth="1"/>
    <col min="13826" max="13827" width="12.7109375" customWidth="1"/>
    <col min="13828" max="13836" width="13.5703125" customWidth="1"/>
    <col min="14082" max="14083" width="12.7109375" customWidth="1"/>
    <col min="14084" max="14092" width="13.5703125" customWidth="1"/>
    <col min="14338" max="14339" width="12.7109375" customWidth="1"/>
    <col min="14340" max="14348" width="13.5703125" customWidth="1"/>
    <col min="14594" max="14595" width="12.7109375" customWidth="1"/>
    <col min="14596" max="14604" width="13.5703125" customWidth="1"/>
    <col min="14850" max="14851" width="12.7109375" customWidth="1"/>
    <col min="14852" max="14860" width="13.5703125" customWidth="1"/>
    <col min="15106" max="15107" width="12.7109375" customWidth="1"/>
    <col min="15108" max="15116" width="13.5703125" customWidth="1"/>
    <col min="15362" max="15363" width="12.7109375" customWidth="1"/>
    <col min="15364" max="15372" width="13.5703125" customWidth="1"/>
    <col min="15618" max="15619" width="12.7109375" customWidth="1"/>
    <col min="15620" max="15628" width="13.5703125" customWidth="1"/>
    <col min="15874" max="15875" width="12.7109375" customWidth="1"/>
    <col min="15876" max="15884" width="13.5703125" customWidth="1"/>
    <col min="16130" max="16131" width="12.7109375" customWidth="1"/>
    <col min="16132" max="16140" width="13.5703125" customWidth="1"/>
  </cols>
  <sheetData>
    <row r="6" spans="1:13" ht="15.75" thickBot="1" x14ac:dyDescent="0.3"/>
    <row r="7" spans="1:13" ht="17.25" customHeight="1" x14ac:dyDescent="0.25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3" x14ac:dyDescent="0.25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</row>
    <row r="9" spans="1:13" ht="15.75" thickBot="1" x14ac:dyDescent="0.3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3" ht="4.5" customHeight="1" thickBot="1" x14ac:dyDescent="0.3"/>
    <row r="11" spans="1:13" ht="18" customHeight="1" thickBot="1" x14ac:dyDescent="0.3">
      <c r="A11" s="11" t="s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1:13" ht="5.25" customHeight="1" thickBot="1" x14ac:dyDescent="0.3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3" ht="19.5" customHeight="1" thickBot="1" x14ac:dyDescent="0.3">
      <c r="A13" s="11">
        <v>2025</v>
      </c>
      <c r="B13" s="15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13" ht="12.75" customHeight="1" x14ac:dyDescent="0.25">
      <c r="A14" s="16" t="s">
        <v>4</v>
      </c>
      <c r="B14" s="16" t="s">
        <v>5</v>
      </c>
      <c r="C14" s="17" t="s">
        <v>6</v>
      </c>
      <c r="D14" s="18" t="s">
        <v>7</v>
      </c>
      <c r="E14" s="19"/>
      <c r="F14" s="19"/>
      <c r="G14" s="19"/>
      <c r="H14" s="19"/>
      <c r="I14" s="19"/>
      <c r="J14" s="19"/>
      <c r="K14" s="19"/>
      <c r="L14" s="17"/>
    </row>
    <row r="15" spans="1:13" ht="14.25" customHeight="1" thickBot="1" x14ac:dyDescent="0.3">
      <c r="A15" s="20"/>
      <c r="B15" s="20"/>
      <c r="C15" s="21"/>
      <c r="D15" s="22"/>
      <c r="E15" s="23"/>
      <c r="F15" s="23"/>
      <c r="G15" s="23"/>
      <c r="H15" s="23"/>
      <c r="I15" s="23"/>
      <c r="J15" s="24"/>
      <c r="K15" s="23"/>
      <c r="L15" s="25"/>
    </row>
    <row r="16" spans="1:13" ht="32.25" customHeight="1" thickBot="1" x14ac:dyDescent="0.3">
      <c r="A16" s="26"/>
      <c r="B16" s="26"/>
      <c r="C16" s="25"/>
      <c r="D16" s="27" t="s">
        <v>8</v>
      </c>
      <c r="E16" s="27" t="s">
        <v>9</v>
      </c>
      <c r="F16" s="27" t="s">
        <v>10</v>
      </c>
      <c r="G16" s="27" t="s">
        <v>11</v>
      </c>
      <c r="H16" s="27" t="s">
        <v>12</v>
      </c>
      <c r="I16" s="28" t="s">
        <v>13</v>
      </c>
      <c r="J16" s="29" t="s">
        <v>14</v>
      </c>
      <c r="K16" s="29" t="s">
        <v>15</v>
      </c>
      <c r="L16" s="27" t="s">
        <v>16</v>
      </c>
      <c r="M16" s="30"/>
    </row>
    <row r="17" spans="1:14" ht="5.25" customHeight="1" x14ac:dyDescent="0.25">
      <c r="A17" s="31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4" ht="12.75" customHeight="1" x14ac:dyDescent="0.25">
      <c r="A18" s="35">
        <v>41</v>
      </c>
      <c r="B18" s="36" t="s">
        <v>17</v>
      </c>
      <c r="C18" s="37">
        <f>SUM(C20:C56)</f>
        <v>1067676</v>
      </c>
      <c r="D18" s="37">
        <f t="shared" ref="D18:L18" si="0">SUM(D20:D57)</f>
        <v>54997</v>
      </c>
      <c r="E18" s="37">
        <f t="shared" si="0"/>
        <v>18378</v>
      </c>
      <c r="F18" s="37">
        <f t="shared" si="0"/>
        <v>420613</v>
      </c>
      <c r="G18" s="37">
        <f t="shared" si="0"/>
        <v>172949</v>
      </c>
      <c r="H18" s="37">
        <f t="shared" si="0"/>
        <v>216292</v>
      </c>
      <c r="I18" s="37">
        <f t="shared" si="0"/>
        <v>37631</v>
      </c>
      <c r="J18" s="37">
        <f t="shared" si="0"/>
        <v>40950</v>
      </c>
      <c r="K18" s="37">
        <f t="shared" si="0"/>
        <v>3217</v>
      </c>
      <c r="L18" s="38">
        <f t="shared" si="0"/>
        <v>102649</v>
      </c>
    </row>
    <row r="19" spans="1:14" ht="9" customHeight="1" x14ac:dyDescent="0.25">
      <c r="A19" s="35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1"/>
      <c r="N19" s="42"/>
    </row>
    <row r="20" spans="1:14" x14ac:dyDescent="0.25">
      <c r="A20" s="35">
        <v>41001</v>
      </c>
      <c r="B20" s="39" t="s">
        <v>18</v>
      </c>
      <c r="C20" s="43">
        <f>SUM(D20:L20)</f>
        <v>263800</v>
      </c>
      <c r="D20" s="43">
        <v>16980</v>
      </c>
      <c r="E20" s="43">
        <v>4946</v>
      </c>
      <c r="F20" s="43">
        <v>86269</v>
      </c>
      <c r="G20" s="43">
        <v>44719</v>
      </c>
      <c r="H20" s="43">
        <v>61539</v>
      </c>
      <c r="I20" s="43">
        <v>11001</v>
      </c>
      <c r="J20" s="43">
        <v>13162</v>
      </c>
      <c r="K20" s="43">
        <v>895</v>
      </c>
      <c r="L20" s="44">
        <v>24289</v>
      </c>
    </row>
    <row r="21" spans="1:14" x14ac:dyDescent="0.25">
      <c r="A21" s="35">
        <v>41006</v>
      </c>
      <c r="B21" s="39" t="s">
        <v>19</v>
      </c>
      <c r="C21" s="43">
        <f t="shared" ref="C21:C56" si="1">SUM(D21:L21)</f>
        <v>36107</v>
      </c>
      <c r="D21" s="43">
        <v>1433</v>
      </c>
      <c r="E21" s="43">
        <v>656</v>
      </c>
      <c r="F21" s="43">
        <v>16165</v>
      </c>
      <c r="G21" s="43">
        <v>6029</v>
      </c>
      <c r="H21" s="43">
        <v>6334</v>
      </c>
      <c r="I21" s="43">
        <v>795</v>
      </c>
      <c r="J21" s="43">
        <v>825</v>
      </c>
      <c r="K21" s="43">
        <v>57</v>
      </c>
      <c r="L21" s="44">
        <v>3813</v>
      </c>
    </row>
    <row r="22" spans="1:14" x14ac:dyDescent="0.25">
      <c r="A22" s="35">
        <v>41013</v>
      </c>
      <c r="B22" s="39" t="s">
        <v>20</v>
      </c>
      <c r="C22" s="43">
        <f t="shared" si="1"/>
        <v>11146</v>
      </c>
      <c r="D22" s="43">
        <v>565</v>
      </c>
      <c r="E22" s="43">
        <v>171</v>
      </c>
      <c r="F22" s="43">
        <v>5228</v>
      </c>
      <c r="G22" s="43">
        <v>1781</v>
      </c>
      <c r="H22" s="43">
        <v>1844</v>
      </c>
      <c r="I22" s="43">
        <v>206</v>
      </c>
      <c r="J22" s="43">
        <v>222</v>
      </c>
      <c r="K22" s="43">
        <v>39</v>
      </c>
      <c r="L22" s="44">
        <v>1090</v>
      </c>
    </row>
    <row r="23" spans="1:14" x14ac:dyDescent="0.25">
      <c r="A23" s="35">
        <v>41016</v>
      </c>
      <c r="B23" s="39" t="s">
        <v>21</v>
      </c>
      <c r="C23" s="43">
        <f t="shared" si="1"/>
        <v>20149</v>
      </c>
      <c r="D23" s="43">
        <v>1090</v>
      </c>
      <c r="E23" s="43">
        <v>343</v>
      </c>
      <c r="F23" s="43">
        <v>7144</v>
      </c>
      <c r="G23" s="43">
        <v>3187</v>
      </c>
      <c r="H23" s="43">
        <v>4943</v>
      </c>
      <c r="I23" s="43">
        <v>759</v>
      </c>
      <c r="J23" s="43">
        <v>766</v>
      </c>
      <c r="K23" s="43">
        <v>68</v>
      </c>
      <c r="L23" s="44">
        <v>1849</v>
      </c>
    </row>
    <row r="24" spans="1:14" x14ac:dyDescent="0.25">
      <c r="A24" s="35">
        <v>41020</v>
      </c>
      <c r="B24" s="39" t="s">
        <v>22</v>
      </c>
      <c r="C24" s="43">
        <f t="shared" si="1"/>
        <v>28596</v>
      </c>
      <c r="D24" s="43">
        <v>1429</v>
      </c>
      <c r="E24" s="43">
        <v>434</v>
      </c>
      <c r="F24" s="43">
        <v>12660</v>
      </c>
      <c r="G24" s="43">
        <v>4745</v>
      </c>
      <c r="H24" s="43">
        <v>5202</v>
      </c>
      <c r="I24" s="43">
        <v>577</v>
      </c>
      <c r="J24" s="43">
        <v>713</v>
      </c>
      <c r="K24" s="43">
        <v>62</v>
      </c>
      <c r="L24" s="44">
        <v>2774</v>
      </c>
    </row>
    <row r="25" spans="1:14" x14ac:dyDescent="0.25">
      <c r="A25" s="35">
        <v>41026</v>
      </c>
      <c r="B25" s="39" t="s">
        <v>23</v>
      </c>
      <c r="C25" s="43">
        <f t="shared" si="1"/>
        <v>4186</v>
      </c>
      <c r="D25" s="43">
        <v>118</v>
      </c>
      <c r="E25" s="43">
        <v>73</v>
      </c>
      <c r="F25" s="43">
        <v>1554</v>
      </c>
      <c r="G25" s="43">
        <v>726</v>
      </c>
      <c r="H25" s="43">
        <v>994</v>
      </c>
      <c r="I25" s="43">
        <v>176</v>
      </c>
      <c r="J25" s="43">
        <v>204</v>
      </c>
      <c r="K25" s="43">
        <v>28</v>
      </c>
      <c r="L25" s="44">
        <v>313</v>
      </c>
    </row>
    <row r="26" spans="1:14" x14ac:dyDescent="0.25">
      <c r="A26" s="35">
        <v>41078</v>
      </c>
      <c r="B26" s="39" t="s">
        <v>24</v>
      </c>
      <c r="C26" s="43">
        <f t="shared" si="1"/>
        <v>7505</v>
      </c>
      <c r="D26" s="43">
        <v>455</v>
      </c>
      <c r="E26" s="43">
        <v>94</v>
      </c>
      <c r="F26" s="43">
        <v>3898</v>
      </c>
      <c r="G26" s="43">
        <v>1247</v>
      </c>
      <c r="H26" s="43">
        <v>961</v>
      </c>
      <c r="I26" s="43">
        <v>50</v>
      </c>
      <c r="J26" s="43">
        <v>114</v>
      </c>
      <c r="K26" s="43">
        <v>16</v>
      </c>
      <c r="L26" s="44">
        <v>670</v>
      </c>
    </row>
    <row r="27" spans="1:14" x14ac:dyDescent="0.25">
      <c r="A27" s="35">
        <v>41132</v>
      </c>
      <c r="B27" s="39" t="s">
        <v>25</v>
      </c>
      <c r="C27" s="43">
        <f t="shared" si="1"/>
        <v>32112</v>
      </c>
      <c r="D27" s="43">
        <v>1962</v>
      </c>
      <c r="E27" s="43">
        <v>641</v>
      </c>
      <c r="F27" s="43">
        <v>11827</v>
      </c>
      <c r="G27" s="43">
        <v>4903</v>
      </c>
      <c r="H27" s="43">
        <v>6791</v>
      </c>
      <c r="I27" s="43">
        <v>1716</v>
      </c>
      <c r="J27" s="43">
        <v>1298</v>
      </c>
      <c r="K27" s="43">
        <v>87</v>
      </c>
      <c r="L27" s="44">
        <v>2887</v>
      </c>
    </row>
    <row r="28" spans="1:14" x14ac:dyDescent="0.25">
      <c r="A28" s="35">
        <v>41206</v>
      </c>
      <c r="B28" s="39" t="s">
        <v>26</v>
      </c>
      <c r="C28" s="43">
        <f t="shared" si="1"/>
        <v>8724</v>
      </c>
      <c r="D28" s="43">
        <v>533</v>
      </c>
      <c r="E28" s="43">
        <v>124</v>
      </c>
      <c r="F28" s="43">
        <v>4192</v>
      </c>
      <c r="G28" s="43">
        <v>1281</v>
      </c>
      <c r="H28" s="43">
        <v>1441</v>
      </c>
      <c r="I28" s="43">
        <v>113</v>
      </c>
      <c r="J28" s="43">
        <v>292</v>
      </c>
      <c r="K28" s="43">
        <v>26</v>
      </c>
      <c r="L28" s="44">
        <v>722</v>
      </c>
    </row>
    <row r="29" spans="1:14" x14ac:dyDescent="0.25">
      <c r="A29" s="35">
        <v>41244</v>
      </c>
      <c r="B29" s="39" t="s">
        <v>27</v>
      </c>
      <c r="C29" s="43">
        <f t="shared" si="1"/>
        <v>4746</v>
      </c>
      <c r="D29" s="43">
        <v>163</v>
      </c>
      <c r="E29" s="43">
        <v>76</v>
      </c>
      <c r="F29" s="43">
        <v>1958</v>
      </c>
      <c r="G29" s="43">
        <v>686</v>
      </c>
      <c r="H29" s="43">
        <v>1093</v>
      </c>
      <c r="I29" s="43">
        <v>118</v>
      </c>
      <c r="J29" s="43">
        <v>207</v>
      </c>
      <c r="K29" s="43">
        <v>19</v>
      </c>
      <c r="L29" s="44">
        <v>426</v>
      </c>
    </row>
    <row r="30" spans="1:14" x14ac:dyDescent="0.25">
      <c r="A30" s="35">
        <v>41298</v>
      </c>
      <c r="B30" s="39" t="s">
        <v>28</v>
      </c>
      <c r="C30" s="43">
        <f t="shared" si="1"/>
        <v>74961</v>
      </c>
      <c r="D30" s="43">
        <v>3459</v>
      </c>
      <c r="E30" s="43">
        <v>1312</v>
      </c>
      <c r="F30" s="43">
        <v>28845</v>
      </c>
      <c r="G30" s="43">
        <v>13290</v>
      </c>
      <c r="H30" s="43">
        <v>13963</v>
      </c>
      <c r="I30" s="43">
        <v>3703</v>
      </c>
      <c r="J30" s="43">
        <v>3350</v>
      </c>
      <c r="K30" s="43">
        <v>286</v>
      </c>
      <c r="L30" s="44">
        <v>6753</v>
      </c>
    </row>
    <row r="31" spans="1:14" x14ac:dyDescent="0.25">
      <c r="A31" s="35">
        <v>41306</v>
      </c>
      <c r="B31" s="39" t="s">
        <v>29</v>
      </c>
      <c r="C31" s="43">
        <f t="shared" si="1"/>
        <v>27053</v>
      </c>
      <c r="D31" s="43">
        <v>1370</v>
      </c>
      <c r="E31" s="43">
        <v>442</v>
      </c>
      <c r="F31" s="43">
        <v>10322</v>
      </c>
      <c r="G31" s="43">
        <v>4461</v>
      </c>
      <c r="H31" s="43">
        <v>6070</v>
      </c>
      <c r="I31" s="43">
        <v>931</v>
      </c>
      <c r="J31" s="43">
        <v>835</v>
      </c>
      <c r="K31" s="43">
        <v>150</v>
      </c>
      <c r="L31" s="44">
        <v>2472</v>
      </c>
    </row>
    <row r="32" spans="1:14" x14ac:dyDescent="0.25">
      <c r="A32" s="35">
        <v>41319</v>
      </c>
      <c r="B32" s="39" t="s">
        <v>30</v>
      </c>
      <c r="C32" s="43">
        <f t="shared" si="1"/>
        <v>20190</v>
      </c>
      <c r="D32" s="43">
        <v>1102</v>
      </c>
      <c r="E32" s="43">
        <v>307</v>
      </c>
      <c r="F32" s="43">
        <v>8900</v>
      </c>
      <c r="G32" s="43">
        <v>3106</v>
      </c>
      <c r="H32" s="43">
        <v>3867</v>
      </c>
      <c r="I32" s="43">
        <v>374</v>
      </c>
      <c r="J32" s="43">
        <v>484</v>
      </c>
      <c r="K32" s="43">
        <v>42</v>
      </c>
      <c r="L32" s="44">
        <v>2008</v>
      </c>
    </row>
    <row r="33" spans="1:12" x14ac:dyDescent="0.25">
      <c r="A33" s="35">
        <v>41349</v>
      </c>
      <c r="B33" s="39" t="s">
        <v>31</v>
      </c>
      <c r="C33" s="43">
        <f t="shared" si="1"/>
        <v>8115</v>
      </c>
      <c r="D33" s="43">
        <v>457</v>
      </c>
      <c r="E33" s="43">
        <v>193</v>
      </c>
      <c r="F33" s="43">
        <v>3177</v>
      </c>
      <c r="G33" s="43">
        <v>1337</v>
      </c>
      <c r="H33" s="43">
        <v>1680</v>
      </c>
      <c r="I33" s="43">
        <v>264</v>
      </c>
      <c r="J33" s="43">
        <v>181</v>
      </c>
      <c r="K33" s="43">
        <v>22</v>
      </c>
      <c r="L33" s="44">
        <v>804</v>
      </c>
    </row>
    <row r="34" spans="1:12" x14ac:dyDescent="0.25">
      <c r="A34" s="35">
        <v>41357</v>
      </c>
      <c r="B34" s="39" t="s">
        <v>32</v>
      </c>
      <c r="C34" s="43">
        <f t="shared" si="1"/>
        <v>9059</v>
      </c>
      <c r="D34" s="43">
        <v>429</v>
      </c>
      <c r="E34" s="43">
        <v>123</v>
      </c>
      <c r="F34" s="43">
        <v>4092</v>
      </c>
      <c r="G34" s="43">
        <v>1458</v>
      </c>
      <c r="H34" s="43">
        <v>1694</v>
      </c>
      <c r="I34" s="43">
        <v>107</v>
      </c>
      <c r="J34" s="43">
        <v>217</v>
      </c>
      <c r="K34" s="43">
        <v>30</v>
      </c>
      <c r="L34" s="44">
        <v>909</v>
      </c>
    </row>
    <row r="35" spans="1:12" x14ac:dyDescent="0.25">
      <c r="A35" s="35">
        <v>41359</v>
      </c>
      <c r="B35" s="39" t="s">
        <v>33</v>
      </c>
      <c r="C35" s="43">
        <f t="shared" si="1"/>
        <v>31183</v>
      </c>
      <c r="D35" s="43">
        <v>1353</v>
      </c>
      <c r="E35" s="43">
        <v>433</v>
      </c>
      <c r="F35" s="43">
        <v>14155</v>
      </c>
      <c r="G35" s="43">
        <v>4567</v>
      </c>
      <c r="H35" s="43">
        <v>6330</v>
      </c>
      <c r="I35" s="43">
        <v>657</v>
      </c>
      <c r="J35" s="43">
        <v>678</v>
      </c>
      <c r="K35" s="43">
        <v>62</v>
      </c>
      <c r="L35" s="44">
        <v>2948</v>
      </c>
    </row>
    <row r="36" spans="1:12" x14ac:dyDescent="0.25">
      <c r="A36" s="35">
        <v>41378</v>
      </c>
      <c r="B36" s="39" t="s">
        <v>34</v>
      </c>
      <c r="C36" s="43">
        <f t="shared" si="1"/>
        <v>15248</v>
      </c>
      <c r="D36" s="43">
        <v>648</v>
      </c>
      <c r="E36" s="43">
        <v>359</v>
      </c>
      <c r="F36" s="43">
        <v>6575</v>
      </c>
      <c r="G36" s="43">
        <v>2465</v>
      </c>
      <c r="H36" s="43">
        <v>2996</v>
      </c>
      <c r="I36" s="43">
        <v>328</v>
      </c>
      <c r="J36" s="43">
        <v>381</v>
      </c>
      <c r="K36" s="43">
        <v>26</v>
      </c>
      <c r="L36" s="44">
        <v>1470</v>
      </c>
    </row>
    <row r="37" spans="1:12" x14ac:dyDescent="0.25">
      <c r="A37" s="35">
        <v>41396</v>
      </c>
      <c r="B37" s="39" t="s">
        <v>35</v>
      </c>
      <c r="C37" s="43">
        <f t="shared" si="1"/>
        <v>60845</v>
      </c>
      <c r="D37" s="43">
        <v>2793</v>
      </c>
      <c r="E37" s="43">
        <v>1015</v>
      </c>
      <c r="F37" s="43">
        <v>25092</v>
      </c>
      <c r="G37" s="43">
        <v>9527</v>
      </c>
      <c r="H37" s="43">
        <v>11206</v>
      </c>
      <c r="I37" s="43">
        <v>2129</v>
      </c>
      <c r="J37" s="43">
        <v>2079</v>
      </c>
      <c r="K37" s="43">
        <v>214</v>
      </c>
      <c r="L37" s="44">
        <v>6790</v>
      </c>
    </row>
    <row r="38" spans="1:12" x14ac:dyDescent="0.25">
      <c r="A38" s="35">
        <v>41483</v>
      </c>
      <c r="B38" s="39" t="s">
        <v>36</v>
      </c>
      <c r="C38" s="43">
        <f t="shared" si="1"/>
        <v>6383</v>
      </c>
      <c r="D38" s="43">
        <v>208</v>
      </c>
      <c r="E38" s="43">
        <v>199</v>
      </c>
      <c r="F38" s="43">
        <v>2697</v>
      </c>
      <c r="G38" s="43">
        <v>995</v>
      </c>
      <c r="H38" s="43">
        <v>1142</v>
      </c>
      <c r="I38" s="43">
        <v>322</v>
      </c>
      <c r="J38" s="43">
        <v>142</v>
      </c>
      <c r="K38" s="43">
        <v>23</v>
      </c>
      <c r="L38" s="44">
        <v>655</v>
      </c>
    </row>
    <row r="39" spans="1:12" x14ac:dyDescent="0.25">
      <c r="A39" s="35">
        <v>41503</v>
      </c>
      <c r="B39" s="39" t="s">
        <v>37</v>
      </c>
      <c r="C39" s="43">
        <f t="shared" si="1"/>
        <v>13232</v>
      </c>
      <c r="D39" s="43">
        <v>514</v>
      </c>
      <c r="E39" s="43">
        <v>268</v>
      </c>
      <c r="F39" s="43">
        <v>5795</v>
      </c>
      <c r="G39" s="43">
        <v>2040</v>
      </c>
      <c r="H39" s="43">
        <v>2421</v>
      </c>
      <c r="I39" s="43">
        <v>344</v>
      </c>
      <c r="J39" s="43">
        <v>398</v>
      </c>
      <c r="K39" s="43">
        <v>29</v>
      </c>
      <c r="L39" s="44">
        <v>1423</v>
      </c>
    </row>
    <row r="40" spans="1:12" x14ac:dyDescent="0.25">
      <c r="A40" s="35">
        <v>41518</v>
      </c>
      <c r="B40" s="39" t="s">
        <v>38</v>
      </c>
      <c r="C40" s="43">
        <f t="shared" si="1"/>
        <v>6433</v>
      </c>
      <c r="D40" s="43">
        <v>247</v>
      </c>
      <c r="E40" s="43">
        <v>54</v>
      </c>
      <c r="F40" s="43">
        <v>2509</v>
      </c>
      <c r="G40" s="43">
        <v>1029</v>
      </c>
      <c r="H40" s="43">
        <v>1332</v>
      </c>
      <c r="I40" s="43">
        <v>373</v>
      </c>
      <c r="J40" s="43">
        <v>293</v>
      </c>
      <c r="K40" s="43">
        <v>23</v>
      </c>
      <c r="L40" s="44">
        <v>573</v>
      </c>
    </row>
    <row r="41" spans="1:12" x14ac:dyDescent="0.25">
      <c r="A41" s="35">
        <v>41524</v>
      </c>
      <c r="B41" s="39" t="s">
        <v>39</v>
      </c>
      <c r="C41" s="43">
        <f t="shared" si="1"/>
        <v>26626</v>
      </c>
      <c r="D41" s="43">
        <v>1320</v>
      </c>
      <c r="E41" s="43">
        <v>282</v>
      </c>
      <c r="F41" s="43">
        <v>12093</v>
      </c>
      <c r="G41" s="43">
        <v>4012</v>
      </c>
      <c r="H41" s="43">
        <v>4443</v>
      </c>
      <c r="I41" s="43">
        <v>933</v>
      </c>
      <c r="J41" s="43">
        <v>1073</v>
      </c>
      <c r="K41" s="43">
        <v>60</v>
      </c>
      <c r="L41" s="44">
        <v>2410</v>
      </c>
    </row>
    <row r="42" spans="1:12" x14ac:dyDescent="0.25">
      <c r="A42" s="35">
        <v>41530</v>
      </c>
      <c r="B42" s="39" t="s">
        <v>40</v>
      </c>
      <c r="C42" s="43">
        <f t="shared" si="1"/>
        <v>13231</v>
      </c>
      <c r="D42" s="43">
        <v>591</v>
      </c>
      <c r="E42" s="43">
        <v>313</v>
      </c>
      <c r="F42" s="43">
        <v>5720</v>
      </c>
      <c r="G42" s="43">
        <v>2093</v>
      </c>
      <c r="H42" s="43">
        <v>2616</v>
      </c>
      <c r="I42" s="43">
        <v>365</v>
      </c>
      <c r="J42" s="43">
        <v>290</v>
      </c>
      <c r="K42" s="43">
        <v>18</v>
      </c>
      <c r="L42" s="44">
        <v>1225</v>
      </c>
    </row>
    <row r="43" spans="1:12" x14ac:dyDescent="0.25">
      <c r="A43" s="35">
        <v>41548</v>
      </c>
      <c r="B43" s="39" t="s">
        <v>41</v>
      </c>
      <c r="C43" s="43">
        <f t="shared" si="1"/>
        <v>15217</v>
      </c>
      <c r="D43" s="43">
        <v>707</v>
      </c>
      <c r="E43" s="43">
        <v>308</v>
      </c>
      <c r="F43" s="43">
        <v>7023</v>
      </c>
      <c r="G43" s="43">
        <v>2597</v>
      </c>
      <c r="H43" s="43">
        <v>2438</v>
      </c>
      <c r="I43" s="43">
        <v>318</v>
      </c>
      <c r="J43" s="43">
        <v>288</v>
      </c>
      <c r="K43" s="43">
        <v>31</v>
      </c>
      <c r="L43" s="44">
        <v>1507</v>
      </c>
    </row>
    <row r="44" spans="1:12" x14ac:dyDescent="0.25">
      <c r="A44" s="35">
        <v>41551</v>
      </c>
      <c r="B44" s="39" t="s">
        <v>42</v>
      </c>
      <c r="C44" s="43">
        <f t="shared" si="1"/>
        <v>123562</v>
      </c>
      <c r="D44" s="43">
        <v>4921</v>
      </c>
      <c r="E44" s="43">
        <v>1988</v>
      </c>
      <c r="F44" s="43">
        <v>48610</v>
      </c>
      <c r="G44" s="43">
        <v>20149</v>
      </c>
      <c r="H44" s="43">
        <v>24905</v>
      </c>
      <c r="I44" s="43">
        <v>4492</v>
      </c>
      <c r="J44" s="43">
        <v>5031</v>
      </c>
      <c r="K44" s="43">
        <v>398</v>
      </c>
      <c r="L44" s="44">
        <v>13068</v>
      </c>
    </row>
    <row r="45" spans="1:12" x14ac:dyDescent="0.25">
      <c r="A45" s="35">
        <v>41615</v>
      </c>
      <c r="B45" s="39" t="s">
        <v>43</v>
      </c>
      <c r="C45" s="43">
        <f t="shared" si="1"/>
        <v>25390</v>
      </c>
      <c r="D45" s="43">
        <v>2139</v>
      </c>
      <c r="E45" s="43">
        <v>597</v>
      </c>
      <c r="F45" s="43">
        <v>9915</v>
      </c>
      <c r="G45" s="43">
        <v>3651</v>
      </c>
      <c r="H45" s="43">
        <v>4635</v>
      </c>
      <c r="I45" s="43">
        <v>850</v>
      </c>
      <c r="J45" s="43">
        <v>1185</v>
      </c>
      <c r="K45" s="43">
        <v>52</v>
      </c>
      <c r="L45" s="44">
        <v>2366</v>
      </c>
    </row>
    <row r="46" spans="1:12" x14ac:dyDescent="0.25">
      <c r="A46" s="35">
        <v>41660</v>
      </c>
      <c r="B46" s="39" t="s">
        <v>44</v>
      </c>
      <c r="C46" s="43">
        <f t="shared" si="1"/>
        <v>14107</v>
      </c>
      <c r="D46" s="43">
        <v>645</v>
      </c>
      <c r="E46" s="43">
        <v>260</v>
      </c>
      <c r="F46" s="43">
        <v>6679</v>
      </c>
      <c r="G46" s="43">
        <v>2092</v>
      </c>
      <c r="H46" s="43">
        <v>2377</v>
      </c>
      <c r="I46" s="43">
        <v>288</v>
      </c>
      <c r="J46" s="43">
        <v>302</v>
      </c>
      <c r="K46" s="43">
        <v>33</v>
      </c>
      <c r="L46" s="44">
        <v>1431</v>
      </c>
    </row>
    <row r="47" spans="1:12" x14ac:dyDescent="0.25">
      <c r="A47" s="35">
        <v>41668</v>
      </c>
      <c r="B47" s="39" t="s">
        <v>45</v>
      </c>
      <c r="C47" s="43">
        <f t="shared" si="1"/>
        <v>35184</v>
      </c>
      <c r="D47" s="43">
        <v>1627</v>
      </c>
      <c r="E47" s="43">
        <v>404</v>
      </c>
      <c r="F47" s="43">
        <v>15315</v>
      </c>
      <c r="G47" s="43">
        <v>4912</v>
      </c>
      <c r="H47" s="43">
        <v>7611</v>
      </c>
      <c r="I47" s="43">
        <v>935</v>
      </c>
      <c r="J47" s="43">
        <v>1225</v>
      </c>
      <c r="K47" s="43">
        <v>84</v>
      </c>
      <c r="L47" s="44">
        <v>3071</v>
      </c>
    </row>
    <row r="48" spans="1:12" x14ac:dyDescent="0.25">
      <c r="A48" s="35">
        <v>41676</v>
      </c>
      <c r="B48" s="39" t="s">
        <v>46</v>
      </c>
      <c r="C48" s="43">
        <f t="shared" si="1"/>
        <v>11046</v>
      </c>
      <c r="D48" s="43">
        <v>583</v>
      </c>
      <c r="E48" s="43">
        <v>89</v>
      </c>
      <c r="F48" s="43">
        <v>4881</v>
      </c>
      <c r="G48" s="43">
        <v>1756</v>
      </c>
      <c r="H48" s="43">
        <v>2002</v>
      </c>
      <c r="I48" s="43">
        <v>310</v>
      </c>
      <c r="J48" s="43">
        <v>280</v>
      </c>
      <c r="K48" s="43">
        <v>26</v>
      </c>
      <c r="L48" s="44">
        <v>1119</v>
      </c>
    </row>
    <row r="49" spans="1:14" x14ac:dyDescent="0.25">
      <c r="A49" s="35">
        <v>41770</v>
      </c>
      <c r="B49" s="39" t="s">
        <v>47</v>
      </c>
      <c r="C49" s="43">
        <f t="shared" si="1"/>
        <v>25227</v>
      </c>
      <c r="D49" s="43">
        <v>956</v>
      </c>
      <c r="E49" s="43">
        <v>461</v>
      </c>
      <c r="F49" s="43">
        <v>11230</v>
      </c>
      <c r="G49" s="43">
        <v>4041</v>
      </c>
      <c r="H49" s="43">
        <v>4264</v>
      </c>
      <c r="I49" s="43">
        <v>691</v>
      </c>
      <c r="J49" s="43">
        <v>643</v>
      </c>
      <c r="K49" s="43">
        <v>42</v>
      </c>
      <c r="L49" s="44">
        <v>2899</v>
      </c>
    </row>
    <row r="50" spans="1:14" x14ac:dyDescent="0.25">
      <c r="A50" s="35">
        <v>41791</v>
      </c>
      <c r="B50" s="39" t="s">
        <v>48</v>
      </c>
      <c r="C50" s="43">
        <f t="shared" si="1"/>
        <v>17686</v>
      </c>
      <c r="D50" s="43">
        <v>813</v>
      </c>
      <c r="E50" s="43">
        <v>210</v>
      </c>
      <c r="F50" s="43">
        <v>7522</v>
      </c>
      <c r="G50" s="43">
        <v>2702</v>
      </c>
      <c r="H50" s="43">
        <v>3292</v>
      </c>
      <c r="I50" s="43">
        <v>548</v>
      </c>
      <c r="J50" s="43">
        <v>725</v>
      </c>
      <c r="K50" s="43">
        <v>77</v>
      </c>
      <c r="L50" s="44">
        <v>1797</v>
      </c>
    </row>
    <row r="51" spans="1:14" x14ac:dyDescent="0.25">
      <c r="A51" s="35">
        <v>41799</v>
      </c>
      <c r="B51" s="39" t="s">
        <v>49</v>
      </c>
      <c r="C51" s="43">
        <f t="shared" si="1"/>
        <v>13092</v>
      </c>
      <c r="D51" s="43">
        <v>850</v>
      </c>
      <c r="E51" s="43">
        <v>242</v>
      </c>
      <c r="F51" s="43">
        <v>5750</v>
      </c>
      <c r="G51" s="43">
        <v>2126</v>
      </c>
      <c r="H51" s="43">
        <v>2158</v>
      </c>
      <c r="I51" s="43">
        <v>357</v>
      </c>
      <c r="J51" s="43">
        <v>354</v>
      </c>
      <c r="K51" s="43">
        <v>18</v>
      </c>
      <c r="L51" s="44">
        <v>1237</v>
      </c>
    </row>
    <row r="52" spans="1:14" x14ac:dyDescent="0.25">
      <c r="A52" s="35">
        <v>41801</v>
      </c>
      <c r="B52" s="39" t="s">
        <v>50</v>
      </c>
      <c r="C52" s="43">
        <f t="shared" si="1"/>
        <v>8247</v>
      </c>
      <c r="D52" s="43">
        <v>443</v>
      </c>
      <c r="E52" s="43">
        <v>116</v>
      </c>
      <c r="F52" s="43">
        <v>3481</v>
      </c>
      <c r="G52" s="43">
        <v>1408</v>
      </c>
      <c r="H52" s="43">
        <v>1608</v>
      </c>
      <c r="I52" s="43">
        <v>143</v>
      </c>
      <c r="J52" s="43">
        <v>194</v>
      </c>
      <c r="K52" s="43">
        <v>25</v>
      </c>
      <c r="L52" s="44">
        <v>829</v>
      </c>
    </row>
    <row r="53" spans="1:14" x14ac:dyDescent="0.25">
      <c r="A53" s="35">
        <v>41797</v>
      </c>
      <c r="B53" s="39" t="s">
        <v>51</v>
      </c>
      <c r="C53" s="43">
        <f t="shared" si="1"/>
        <v>11229</v>
      </c>
      <c r="D53" s="43">
        <v>427</v>
      </c>
      <c r="E53" s="43">
        <v>163</v>
      </c>
      <c r="F53" s="43">
        <v>4047</v>
      </c>
      <c r="G53" s="43">
        <v>1736</v>
      </c>
      <c r="H53" s="43">
        <v>2586</v>
      </c>
      <c r="I53" s="43">
        <v>620</v>
      </c>
      <c r="J53" s="43">
        <v>660</v>
      </c>
      <c r="K53" s="43">
        <v>42</v>
      </c>
      <c r="L53" s="44">
        <v>948</v>
      </c>
    </row>
    <row r="54" spans="1:14" x14ac:dyDescent="0.25">
      <c r="A54" s="35">
        <v>41807</v>
      </c>
      <c r="B54" s="39" t="s">
        <v>52</v>
      </c>
      <c r="C54" s="43">
        <f t="shared" si="1"/>
        <v>22256</v>
      </c>
      <c r="D54" s="43">
        <v>817</v>
      </c>
      <c r="E54" s="43">
        <v>417</v>
      </c>
      <c r="F54" s="43">
        <v>9208</v>
      </c>
      <c r="G54" s="43">
        <v>3657</v>
      </c>
      <c r="H54" s="43">
        <v>4248</v>
      </c>
      <c r="I54" s="43">
        <v>937</v>
      </c>
      <c r="J54" s="43">
        <v>943</v>
      </c>
      <c r="K54" s="43">
        <v>56</v>
      </c>
      <c r="L54" s="44">
        <v>1973</v>
      </c>
    </row>
    <row r="55" spans="1:14" x14ac:dyDescent="0.25">
      <c r="A55" s="35">
        <v>41872</v>
      </c>
      <c r="B55" s="39" t="s">
        <v>53</v>
      </c>
      <c r="C55" s="43">
        <f t="shared" si="1"/>
        <v>8020</v>
      </c>
      <c r="D55" s="43">
        <v>444</v>
      </c>
      <c r="E55" s="43">
        <v>156</v>
      </c>
      <c r="F55" s="43">
        <v>3464</v>
      </c>
      <c r="G55" s="43">
        <v>1293</v>
      </c>
      <c r="H55" s="43">
        <v>1604</v>
      </c>
      <c r="I55" s="43">
        <v>243</v>
      </c>
      <c r="J55" s="43">
        <v>229</v>
      </c>
      <c r="K55" s="43">
        <v>6</v>
      </c>
      <c r="L55" s="44">
        <v>581</v>
      </c>
    </row>
    <row r="56" spans="1:14" x14ac:dyDescent="0.25">
      <c r="A56" s="35">
        <v>41885</v>
      </c>
      <c r="B56" s="39" t="s">
        <v>54</v>
      </c>
      <c r="C56" s="43">
        <f t="shared" si="1"/>
        <v>7783</v>
      </c>
      <c r="D56" s="43">
        <v>406</v>
      </c>
      <c r="E56" s="43">
        <v>109</v>
      </c>
      <c r="F56" s="43">
        <v>2621</v>
      </c>
      <c r="G56" s="43">
        <v>1145</v>
      </c>
      <c r="H56" s="43">
        <v>1662</v>
      </c>
      <c r="I56" s="43">
        <v>558</v>
      </c>
      <c r="J56" s="43">
        <v>687</v>
      </c>
      <c r="K56" s="43">
        <v>45</v>
      </c>
      <c r="L56" s="44">
        <v>550</v>
      </c>
    </row>
    <row r="57" spans="1:14" ht="7.5" customHeight="1" thickBot="1" x14ac:dyDescent="0.3">
      <c r="A57" s="45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8"/>
      <c r="N57" s="42"/>
    </row>
    <row r="58" spans="1:14" ht="11.25" customHeight="1" thickBot="1" x14ac:dyDescent="0.3">
      <c r="B58" s="49"/>
      <c r="C58" s="49"/>
      <c r="D58" s="50"/>
      <c r="E58" s="50"/>
      <c r="F58" s="50"/>
      <c r="G58" s="50"/>
      <c r="H58" s="50"/>
      <c r="I58" s="50"/>
      <c r="J58" s="50"/>
      <c r="K58" s="50"/>
      <c r="L58" s="50"/>
      <c r="N58" s="42"/>
    </row>
    <row r="59" spans="1:14" ht="27" customHeight="1" thickBot="1" x14ac:dyDescent="0.3">
      <c r="A59" s="51" t="s">
        <v>55</v>
      </c>
      <c r="B59" s="52"/>
      <c r="C59" s="52"/>
      <c r="D59" s="52"/>
      <c r="E59" s="52"/>
      <c r="F59" s="52"/>
      <c r="G59" s="53"/>
      <c r="H59" s="54"/>
    </row>
    <row r="60" spans="1:14" ht="6.75" customHeight="1" x14ac:dyDescent="0.25"/>
    <row r="61" spans="1:14" x14ac:dyDescent="0.25">
      <c r="A61" s="1"/>
    </row>
  </sheetData>
  <mergeCells count="11">
    <mergeCell ref="A14:A16"/>
    <mergeCell ref="B14:B16"/>
    <mergeCell ref="C14:C16"/>
    <mergeCell ref="D14:L15"/>
    <mergeCell ref="A59:G59"/>
    <mergeCell ref="A7:L7"/>
    <mergeCell ref="A8:L8"/>
    <mergeCell ref="A9:L9"/>
    <mergeCell ref="A11:L11"/>
    <mergeCell ref="B12:L12"/>
    <mergeCell ref="A13:L13"/>
  </mergeCells>
  <pageMargins left="0.51181102362204722" right="0.51181102362204722" top="0.74803149606299213" bottom="0.55118110236220474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educacion-2025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2026-02-19T15:36:20Z</cp:lastPrinted>
  <dcterms:created xsi:type="dcterms:W3CDTF">2026-02-19T15:35:20Z</dcterms:created>
  <dcterms:modified xsi:type="dcterms:W3CDTF">2026-02-19T15:36:58Z</dcterms:modified>
</cp:coreProperties>
</file>