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franci.vanegas\Desktop\SISBEN-2024\ARCHIVOS PUBLICAR EXCEL\"/>
    </mc:Choice>
  </mc:AlternateContent>
  <xr:revisionPtr revIDLastSave="0" documentId="13_ncr:1_{B3D05618-F868-42BC-B13A-D46774A5DFDA}" xr6:coauthVersionLast="47" xr6:coauthVersionMax="47" xr10:uidLastSave="{00000000-0000-0000-0000-000000000000}"/>
  <bookViews>
    <workbookView xWindow="-120" yWindow="-120" windowWidth="29040" windowHeight="15720" xr2:uid="{ADEB6FBB-DE48-4937-ADE6-07C77DA6883E}"/>
  </bookViews>
  <sheets>
    <sheet name="EDUCACION-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6" i="1" l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18" i="1" s="1"/>
  <c r="C24" i="1"/>
  <c r="C23" i="1"/>
  <c r="C22" i="1"/>
  <c r="C21" i="1"/>
  <c r="C20" i="1"/>
  <c r="L18" i="1"/>
  <c r="K18" i="1"/>
  <c r="J18" i="1"/>
  <c r="I18" i="1"/>
  <c r="H18" i="1"/>
  <c r="G18" i="1"/>
  <c r="F18" i="1"/>
  <c r="E18" i="1"/>
  <c r="D18" i="1"/>
</calcChain>
</file>

<file path=xl/sharedStrings.xml><?xml version="1.0" encoding="utf-8"?>
<sst xmlns="http://schemas.openxmlformats.org/spreadsheetml/2006/main" count="56" uniqueCount="56">
  <si>
    <t>GESTIÓN DE LA INFORMACIÓN ESTADÍSTICA Y CARTOGRÁFICA DEL HUILA</t>
  </si>
  <si>
    <t>POBLACIÓN SISBÉN POR NIVEL EDUCATIVO ALCANZADO</t>
  </si>
  <si>
    <t>CODIGO DANE</t>
  </si>
  <si>
    <t>MUNICIPIOS</t>
  </si>
  <si>
    <t>TOTAL</t>
  </si>
  <si>
    <t>NIVEL EDUCATIVO ALCANZADO</t>
  </si>
  <si>
    <t>Ninguno</t>
  </si>
  <si>
    <t>Preescolar</t>
  </si>
  <si>
    <t>Primaria</t>
  </si>
  <si>
    <t>Secundaria</t>
  </si>
  <si>
    <t>Media</t>
  </si>
  <si>
    <t>Técnica o tecnológia</t>
  </si>
  <si>
    <t>Universitario</t>
  </si>
  <si>
    <t>Postgrado</t>
  </si>
  <si>
    <t>No aplica por flujo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</si>
  <si>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</si>
  <si>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</si>
  <si>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</si>
  <si>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</si>
  <si>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</si>
  <si>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</si>
  <si>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</si>
  <si>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</si>
  <si>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</si>
  <si>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</si>
  <si>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</si>
  <si>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</si>
  <si>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</si>
  <si>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</si>
  <si>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</si>
  <si>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</si>
  <si>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</si>
  <si>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</si>
  <si>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</si>
  <si>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</si>
  <si>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</si>
  <si>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</si>
  <si>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</si>
  <si>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</si>
  <si>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</si>
  <si>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</si>
  <si>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</si>
  <si>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</si>
  <si>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</si>
  <si>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</si>
  <si>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</si>
  <si>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</si>
  <si>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</si>
  <si>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</si>
  <si>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</si>
  <si>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</si>
  <si>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</si>
  <si>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</si>
  <si>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Fuente: Base Certificada a diciembre de 2024 Registros Validados y Suspendidos - DNP</t>
  </si>
  <si>
    <t>GOBERNACIÓN DEL HUILA</t>
  </si>
  <si>
    <t>DEPARTAMENTO ADMINISTRATIVO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</si>
</sst>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;\(0\)"/>
    <numFmt numFmtId="165" formatCode="_(* #,##0.00_);_(* \(#,##0.00\);_(* &quot;-&quot;??_);_(@_)"/>
    <numFmt numFmtId="166" formatCode="_(* #,##0_);_(* \(#,##0\);_(* &quot;-&quot;??_);_(@_)"/>
    <numFmt numFmtId="167" formatCode="_(* #,##0.0_);_(* \(#,##0.0\);_(* &quot;-&quot;??_);_(@_)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5" fontId="6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4" fillId="3" borderId="1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5" fillId="0" borderId="0" xfId="0" applyFont="1"/>
    <xf numFmtId="0" fontId="0" fillId="0" borderId="16" xfId="0" applyBorder="1"/>
    <xf numFmtId="0" fontId="2" fillId="0" borderId="17" xfId="0" applyFont="1" applyBorder="1"/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2" fillId="0" borderId="20" xfId="0" applyFont="1" applyBorder="1" applyAlignment="1">
      <alignment vertical="center" wrapText="1"/>
    </xf>
    <xf numFmtId="166" fontId="2" fillId="0" borderId="20" xfId="1" applyNumberFormat="1" applyFont="1" applyFill="1" applyBorder="1" applyAlignment="1">
      <alignment wrapText="1"/>
    </xf>
    <xf numFmtId="166" fontId="2" fillId="0" borderId="21" xfId="1" applyNumberFormat="1" applyFont="1" applyFill="1" applyBorder="1" applyAlignment="1">
      <alignment wrapText="1"/>
    </xf>
    <xf numFmtId="0" fontId="6" fillId="0" borderId="20" xfId="0" applyFont="1" applyBorder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0" fillId="4" borderId="0" xfId="0" applyFill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6" fillId="0" borderId="23" xfId="0" applyFont="1" applyBorder="1" applyAlignment="1">
      <alignment horizontal="left"/>
    </xf>
    <xf numFmtId="166" fontId="6" fillId="0" borderId="23" xfId="1" applyNumberFormat="1" applyFont="1" applyFill="1" applyBorder="1"/>
    <xf numFmtId="166" fontId="6" fillId="0" borderId="24" xfId="1" applyNumberFormat="1" applyFont="1" applyFill="1" applyBorder="1"/>
    <xf numFmtId="0" fontId="6" fillId="0" borderId="0" xfId="0" applyFont="1"/>
    <xf numFmtId="167" fontId="6" fillId="0" borderId="0" xfId="1" applyNumberFormat="1" applyFont="1" applyFill="1"/>
    <xf numFmtId="0" fontId="4" fillId="0" borderId="0" xfId="0" applyFont="1" applyAlignment="1">
      <alignment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/>
    </xf>
  </cellXfs>
  <cellStyles count="2">
    <cellStyle name="Millares 2" xfId="1" xr:uid="{3115C40F-5988-49D7-9E0C-B762295A21B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209549</xdr:colOff>
      <xdr:row>0</xdr:row>
      <xdr:rowOff>9525</xdr:rowOff>
    </xdr:from>
    <xdr:to>
      <xdr:col>2</xdr:col>
      <xdr:colOff>409575</xdr:colOff>
      <xdr:row>5</xdr:row>
      <xdr:rowOff>133350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3252F97A-FB1D-4D69-B56D-AA211106D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49" y="9525"/>
          <a:ext cx="1809751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4282C-956D-4C83-85B2-4A408E05542C}">
  <dimension ref="A6:N61"/>
  <sheetViews>
    <sheetView tabSelected="1" workbookViewId="0">
      <selection activeCell="F4" sqref="F4"/>
    </sheetView>
  </sheetViews>
  <sheetFormatPr baseColWidth="10" defaultRowHeight="15" x14ac:dyDescent="0.25"/>
  <cols>
    <col min="2" max="3" width="12.7109375" style="1" customWidth="1"/>
    <col min="4" max="12" width="13.5703125" style="1" customWidth="1"/>
    <col min="258" max="259" width="12.7109375" customWidth="1"/>
    <col min="260" max="268" width="13.5703125" customWidth="1"/>
    <col min="514" max="515" width="12.7109375" customWidth="1"/>
    <col min="516" max="524" width="13.5703125" customWidth="1"/>
    <col min="770" max="771" width="12.7109375" customWidth="1"/>
    <col min="772" max="780" width="13.5703125" customWidth="1"/>
    <col min="1026" max="1027" width="12.7109375" customWidth="1"/>
    <col min="1028" max="1036" width="13.5703125" customWidth="1"/>
    <col min="1282" max="1283" width="12.7109375" customWidth="1"/>
    <col min="1284" max="1292" width="13.5703125" customWidth="1"/>
    <col min="1538" max="1539" width="12.7109375" customWidth="1"/>
    <col min="1540" max="1548" width="13.5703125" customWidth="1"/>
    <col min="1794" max="1795" width="12.7109375" customWidth="1"/>
    <col min="1796" max="1804" width="13.5703125" customWidth="1"/>
    <col min="2050" max="2051" width="12.7109375" customWidth="1"/>
    <col min="2052" max="2060" width="13.5703125" customWidth="1"/>
    <col min="2306" max="2307" width="12.7109375" customWidth="1"/>
    <col min="2308" max="2316" width="13.5703125" customWidth="1"/>
    <col min="2562" max="2563" width="12.7109375" customWidth="1"/>
    <col min="2564" max="2572" width="13.5703125" customWidth="1"/>
    <col min="2818" max="2819" width="12.7109375" customWidth="1"/>
    <col min="2820" max="2828" width="13.5703125" customWidth="1"/>
    <col min="3074" max="3075" width="12.7109375" customWidth="1"/>
    <col min="3076" max="3084" width="13.5703125" customWidth="1"/>
    <col min="3330" max="3331" width="12.7109375" customWidth="1"/>
    <col min="3332" max="3340" width="13.5703125" customWidth="1"/>
    <col min="3586" max="3587" width="12.7109375" customWidth="1"/>
    <col min="3588" max="3596" width="13.5703125" customWidth="1"/>
    <col min="3842" max="3843" width="12.7109375" customWidth="1"/>
    <col min="3844" max="3852" width="13.5703125" customWidth="1"/>
    <col min="4098" max="4099" width="12.7109375" customWidth="1"/>
    <col min="4100" max="4108" width="13.5703125" customWidth="1"/>
    <col min="4354" max="4355" width="12.7109375" customWidth="1"/>
    <col min="4356" max="4364" width="13.5703125" customWidth="1"/>
    <col min="4610" max="4611" width="12.7109375" customWidth="1"/>
    <col min="4612" max="4620" width="13.5703125" customWidth="1"/>
    <col min="4866" max="4867" width="12.7109375" customWidth="1"/>
    <col min="4868" max="4876" width="13.5703125" customWidth="1"/>
    <col min="5122" max="5123" width="12.7109375" customWidth="1"/>
    <col min="5124" max="5132" width="13.5703125" customWidth="1"/>
    <col min="5378" max="5379" width="12.7109375" customWidth="1"/>
    <col min="5380" max="5388" width="13.5703125" customWidth="1"/>
    <col min="5634" max="5635" width="12.7109375" customWidth="1"/>
    <col min="5636" max="5644" width="13.5703125" customWidth="1"/>
    <col min="5890" max="5891" width="12.7109375" customWidth="1"/>
    <col min="5892" max="5900" width="13.5703125" customWidth="1"/>
    <col min="6146" max="6147" width="12.7109375" customWidth="1"/>
    <col min="6148" max="6156" width="13.5703125" customWidth="1"/>
    <col min="6402" max="6403" width="12.7109375" customWidth="1"/>
    <col min="6404" max="6412" width="13.5703125" customWidth="1"/>
    <col min="6658" max="6659" width="12.7109375" customWidth="1"/>
    <col min="6660" max="6668" width="13.5703125" customWidth="1"/>
    <col min="6914" max="6915" width="12.7109375" customWidth="1"/>
    <col min="6916" max="6924" width="13.5703125" customWidth="1"/>
    <col min="7170" max="7171" width="12.7109375" customWidth="1"/>
    <col min="7172" max="7180" width="13.5703125" customWidth="1"/>
    <col min="7426" max="7427" width="12.7109375" customWidth="1"/>
    <col min="7428" max="7436" width="13.5703125" customWidth="1"/>
    <col min="7682" max="7683" width="12.7109375" customWidth="1"/>
    <col min="7684" max="7692" width="13.5703125" customWidth="1"/>
    <col min="7938" max="7939" width="12.7109375" customWidth="1"/>
    <col min="7940" max="7948" width="13.5703125" customWidth="1"/>
    <col min="8194" max="8195" width="12.7109375" customWidth="1"/>
    <col min="8196" max="8204" width="13.5703125" customWidth="1"/>
    <col min="8450" max="8451" width="12.7109375" customWidth="1"/>
    <col min="8452" max="8460" width="13.5703125" customWidth="1"/>
    <col min="8706" max="8707" width="12.7109375" customWidth="1"/>
    <col min="8708" max="8716" width="13.5703125" customWidth="1"/>
    <col min="8962" max="8963" width="12.7109375" customWidth="1"/>
    <col min="8964" max="8972" width="13.5703125" customWidth="1"/>
    <col min="9218" max="9219" width="12.7109375" customWidth="1"/>
    <col min="9220" max="9228" width="13.5703125" customWidth="1"/>
    <col min="9474" max="9475" width="12.7109375" customWidth="1"/>
    <col min="9476" max="9484" width="13.5703125" customWidth="1"/>
    <col min="9730" max="9731" width="12.7109375" customWidth="1"/>
    <col min="9732" max="9740" width="13.5703125" customWidth="1"/>
    <col min="9986" max="9987" width="12.7109375" customWidth="1"/>
    <col min="9988" max="9996" width="13.5703125" customWidth="1"/>
    <col min="10242" max="10243" width="12.7109375" customWidth="1"/>
    <col min="10244" max="10252" width="13.5703125" customWidth="1"/>
    <col min="10498" max="10499" width="12.7109375" customWidth="1"/>
    <col min="10500" max="10508" width="13.5703125" customWidth="1"/>
    <col min="10754" max="10755" width="12.7109375" customWidth="1"/>
    <col min="10756" max="10764" width="13.5703125" customWidth="1"/>
    <col min="11010" max="11011" width="12.7109375" customWidth="1"/>
    <col min="11012" max="11020" width="13.5703125" customWidth="1"/>
    <col min="11266" max="11267" width="12.7109375" customWidth="1"/>
    <col min="11268" max="11276" width="13.5703125" customWidth="1"/>
    <col min="11522" max="11523" width="12.7109375" customWidth="1"/>
    <col min="11524" max="11532" width="13.5703125" customWidth="1"/>
    <col min="11778" max="11779" width="12.7109375" customWidth="1"/>
    <col min="11780" max="11788" width="13.5703125" customWidth="1"/>
    <col min="12034" max="12035" width="12.7109375" customWidth="1"/>
    <col min="12036" max="12044" width="13.5703125" customWidth="1"/>
    <col min="12290" max="12291" width="12.7109375" customWidth="1"/>
    <col min="12292" max="12300" width="13.5703125" customWidth="1"/>
    <col min="12546" max="12547" width="12.7109375" customWidth="1"/>
    <col min="12548" max="12556" width="13.5703125" customWidth="1"/>
    <col min="12802" max="12803" width="12.7109375" customWidth="1"/>
    <col min="12804" max="12812" width="13.5703125" customWidth="1"/>
    <col min="13058" max="13059" width="12.7109375" customWidth="1"/>
    <col min="13060" max="13068" width="13.5703125" customWidth="1"/>
    <col min="13314" max="13315" width="12.7109375" customWidth="1"/>
    <col min="13316" max="13324" width="13.5703125" customWidth="1"/>
    <col min="13570" max="13571" width="12.7109375" customWidth="1"/>
    <col min="13572" max="13580" width="13.5703125" customWidth="1"/>
    <col min="13826" max="13827" width="12.7109375" customWidth="1"/>
    <col min="13828" max="13836" width="13.5703125" customWidth="1"/>
    <col min="14082" max="14083" width="12.7109375" customWidth="1"/>
    <col min="14084" max="14092" width="13.5703125" customWidth="1"/>
    <col min="14338" max="14339" width="12.7109375" customWidth="1"/>
    <col min="14340" max="14348" width="13.5703125" customWidth="1"/>
    <col min="14594" max="14595" width="12.7109375" customWidth="1"/>
    <col min="14596" max="14604" width="13.5703125" customWidth="1"/>
    <col min="14850" max="14851" width="12.7109375" customWidth="1"/>
    <col min="14852" max="14860" width="13.5703125" customWidth="1"/>
    <col min="15106" max="15107" width="12.7109375" customWidth="1"/>
    <col min="15108" max="15116" width="13.5703125" customWidth="1"/>
    <col min="15362" max="15363" width="12.7109375" customWidth="1"/>
    <col min="15364" max="15372" width="13.5703125" customWidth="1"/>
    <col min="15618" max="15619" width="12.7109375" customWidth="1"/>
    <col min="15620" max="15628" width="13.5703125" customWidth="1"/>
    <col min="15874" max="15875" width="12.7109375" customWidth="1"/>
    <col min="15876" max="15884" width="13.5703125" customWidth="1"/>
    <col min="16130" max="16131" width="12.7109375" customWidth="1"/>
    <col min="16132" max="16140" width="13.5703125" customWidth="1"/>
  </cols>
  <sheetData>
    <row r="6" spans="1:13" ht="15.75" thickBot="1" x14ac:dyDescent="0.3"/>
    <row r="7" spans="1:13" ht="17.25" customHeight="1" x14ac:dyDescent="0.25">
      <c r="A7" s="41" t="s">
        <v>0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3"/>
    </row>
    <row r="8" spans="1:13" x14ac:dyDescent="0.25">
      <c r="A8" s="44" t="s">
        <v>54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6"/>
    </row>
    <row r="9" spans="1:13" ht="15.75" thickBot="1" x14ac:dyDescent="0.3">
      <c r="A9" s="47" t="s">
        <v>55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9"/>
    </row>
    <row r="10" spans="1:13" ht="4.5" customHeight="1" thickBot="1" x14ac:dyDescent="0.3"/>
    <row r="11" spans="1:13" ht="18" customHeight="1" thickBot="1" x14ac:dyDescent="0.3">
      <c r="A11" s="50" t="s">
        <v>1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2"/>
    </row>
    <row r="12" spans="1:13" ht="5.25" customHeight="1" thickBot="1" x14ac:dyDescent="0.3"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</row>
    <row r="13" spans="1:13" ht="19.5" customHeight="1" thickBot="1" x14ac:dyDescent="0.3">
      <c r="A13" s="50">
        <v>2024</v>
      </c>
      <c r="B13" s="54"/>
      <c r="C13" s="51"/>
      <c r="D13" s="51"/>
      <c r="E13" s="51"/>
      <c r="F13" s="51"/>
      <c r="G13" s="51"/>
      <c r="H13" s="51"/>
      <c r="I13" s="51"/>
      <c r="J13" s="51"/>
      <c r="K13" s="51"/>
      <c r="L13" s="52"/>
    </row>
    <row r="14" spans="1:13" ht="12.75" customHeight="1" x14ac:dyDescent="0.25">
      <c r="A14" s="27" t="s">
        <v>2</v>
      </c>
      <c r="B14" s="27" t="s">
        <v>3</v>
      </c>
      <c r="C14" s="30" t="s">
        <v>4</v>
      </c>
      <c r="D14" s="33" t="s">
        <v>5</v>
      </c>
      <c r="E14" s="34"/>
      <c r="F14" s="34"/>
      <c r="G14" s="34"/>
      <c r="H14" s="34"/>
      <c r="I14" s="34"/>
      <c r="J14" s="34"/>
      <c r="K14" s="34"/>
      <c r="L14" s="30"/>
    </row>
    <row r="15" spans="1:13" ht="14.25" customHeight="1" thickBot="1" x14ac:dyDescent="0.3">
      <c r="A15" s="28"/>
      <c r="B15" s="28"/>
      <c r="C15" s="31"/>
      <c r="D15" s="35"/>
      <c r="E15" s="36"/>
      <c r="F15" s="36"/>
      <c r="G15" s="36"/>
      <c r="H15" s="36"/>
      <c r="I15" s="36"/>
      <c r="J15" s="37"/>
      <c r="K15" s="36"/>
      <c r="L15" s="32"/>
    </row>
    <row r="16" spans="1:13" ht="32.25" customHeight="1" thickBot="1" x14ac:dyDescent="0.3">
      <c r="A16" s="29"/>
      <c r="B16" s="29"/>
      <c r="C16" s="32"/>
      <c r="D16" s="2" t="s">
        <v>6</v>
      </c>
      <c r="E16" s="2" t="s">
        <v>7</v>
      </c>
      <c r="F16" s="2" t="s">
        <v>8</v>
      </c>
      <c r="G16" s="2" t="s">
        <v>9</v>
      </c>
      <c r="H16" s="2" t="s">
        <v>10</v>
      </c>
      <c r="I16" s="3" t="s">
        <v>11</v>
      </c>
      <c r="J16" s="4" t="s">
        <v>12</v>
      </c>
      <c r="K16" s="4" t="s">
        <v>13</v>
      </c>
      <c r="L16" s="2" t="s">
        <v>14</v>
      </c>
      <c r="M16" s="5"/>
    </row>
    <row r="17" spans="1:14" ht="5.25" customHeight="1" x14ac:dyDescent="0.25">
      <c r="A17" s="6"/>
      <c r="B17" s="7"/>
      <c r="C17" s="8"/>
      <c r="D17" s="8"/>
      <c r="E17" s="8"/>
      <c r="F17" s="8"/>
      <c r="G17" s="8"/>
      <c r="H17" s="8"/>
      <c r="I17" s="8"/>
      <c r="J17" s="8"/>
      <c r="K17" s="8"/>
      <c r="L17" s="9"/>
    </row>
    <row r="18" spans="1:14" ht="12.75" customHeight="1" x14ac:dyDescent="0.25">
      <c r="A18" s="10">
        <v>41</v>
      </c>
      <c r="B18" s="11" t="s">
        <v>15</v>
      </c>
      <c r="C18" s="12">
        <f>SUM(C20:C56)</f>
        <v>1063407</v>
      </c>
      <c r="D18" s="12">
        <f t="shared" ref="D18:L18" si="0">SUM(D20:D57)</f>
        <v>60714</v>
      </c>
      <c r="E18" s="12">
        <f t="shared" si="0"/>
        <v>18603</v>
      </c>
      <c r="F18" s="12">
        <f t="shared" si="0"/>
        <v>425209</v>
      </c>
      <c r="G18" s="12">
        <f t="shared" si="0"/>
        <v>172008</v>
      </c>
      <c r="H18" s="12">
        <f t="shared" si="0"/>
        <v>210224</v>
      </c>
      <c r="I18" s="12">
        <f t="shared" si="0"/>
        <v>33799</v>
      </c>
      <c r="J18" s="12">
        <f t="shared" si="0"/>
        <v>38611</v>
      </c>
      <c r="K18" s="12">
        <f t="shared" si="0"/>
        <v>3161</v>
      </c>
      <c r="L18" s="13">
        <f t="shared" si="0"/>
        <v>101078</v>
      </c>
    </row>
    <row r="19" spans="1:14" ht="9" customHeight="1" x14ac:dyDescent="0.25">
      <c r="A19" s="10"/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6"/>
      <c r="N19" s="17"/>
    </row>
    <row r="20" spans="1:14" x14ac:dyDescent="0.25">
      <c r="A20" s="10">
        <v>41001</v>
      </c>
      <c r="B20" s="14" t="s">
        <v>16</v>
      </c>
      <c r="C20" s="18">
        <f>SUM(D20:L20)</f>
        <v>261009</v>
      </c>
      <c r="D20" s="18">
        <v>18831</v>
      </c>
      <c r="E20" s="18">
        <v>4872</v>
      </c>
      <c r="F20" s="18">
        <v>87145</v>
      </c>
      <c r="G20" s="18">
        <v>44596</v>
      </c>
      <c r="H20" s="18">
        <v>59527</v>
      </c>
      <c r="I20" s="18">
        <v>9346</v>
      </c>
      <c r="J20" s="18">
        <v>12218</v>
      </c>
      <c r="K20" s="18">
        <v>881</v>
      </c>
      <c r="L20" s="19">
        <v>23593</v>
      </c>
    </row>
    <row r="21" spans="1:14" x14ac:dyDescent="0.25">
      <c r="A21" s="10">
        <v>41006</v>
      </c>
      <c r="B21" s="14" t="s">
        <v>17</v>
      </c>
      <c r="C21" s="18">
        <f t="shared" ref="C21:C56" si="1">SUM(D21:L21)</f>
        <v>35707</v>
      </c>
      <c r="D21" s="18">
        <v>1580</v>
      </c>
      <c r="E21" s="18">
        <v>649</v>
      </c>
      <c r="F21" s="18">
        <v>16110</v>
      </c>
      <c r="G21" s="18">
        <v>5941</v>
      </c>
      <c r="H21" s="18">
        <v>6082</v>
      </c>
      <c r="I21" s="18">
        <v>738</v>
      </c>
      <c r="J21" s="18">
        <v>753</v>
      </c>
      <c r="K21" s="18">
        <v>51</v>
      </c>
      <c r="L21" s="19">
        <v>3803</v>
      </c>
    </row>
    <row r="22" spans="1:14" x14ac:dyDescent="0.25">
      <c r="A22" s="10">
        <v>41013</v>
      </c>
      <c r="B22" s="14" t="s">
        <v>18</v>
      </c>
      <c r="C22" s="18">
        <f t="shared" si="1"/>
        <v>10981</v>
      </c>
      <c r="D22" s="18">
        <v>610</v>
      </c>
      <c r="E22" s="18">
        <v>187</v>
      </c>
      <c r="F22" s="18">
        <v>5317</v>
      </c>
      <c r="G22" s="18">
        <v>1738</v>
      </c>
      <c r="H22" s="18">
        <v>1685</v>
      </c>
      <c r="I22" s="18">
        <v>171</v>
      </c>
      <c r="J22" s="18">
        <v>202</v>
      </c>
      <c r="K22" s="18">
        <v>40</v>
      </c>
      <c r="L22" s="19">
        <v>1031</v>
      </c>
    </row>
    <row r="23" spans="1:14" x14ac:dyDescent="0.25">
      <c r="A23" s="10">
        <v>41016</v>
      </c>
      <c r="B23" s="14" t="s">
        <v>19</v>
      </c>
      <c r="C23" s="18">
        <f t="shared" si="1"/>
        <v>20295</v>
      </c>
      <c r="D23" s="18">
        <v>1233</v>
      </c>
      <c r="E23" s="18">
        <v>322</v>
      </c>
      <c r="F23" s="18">
        <v>7311</v>
      </c>
      <c r="G23" s="18">
        <v>3215</v>
      </c>
      <c r="H23" s="18">
        <v>4967</v>
      </c>
      <c r="I23" s="18">
        <v>635</v>
      </c>
      <c r="J23" s="18">
        <v>700</v>
      </c>
      <c r="K23" s="18">
        <v>65</v>
      </c>
      <c r="L23" s="19">
        <v>1847</v>
      </c>
    </row>
    <row r="24" spans="1:14" x14ac:dyDescent="0.25">
      <c r="A24" s="10">
        <v>41020</v>
      </c>
      <c r="B24" s="14" t="s">
        <v>20</v>
      </c>
      <c r="C24" s="18">
        <f t="shared" si="1"/>
        <v>28584</v>
      </c>
      <c r="D24" s="18">
        <v>1532</v>
      </c>
      <c r="E24" s="18">
        <v>477</v>
      </c>
      <c r="F24" s="18">
        <v>12692</v>
      </c>
      <c r="G24" s="18">
        <v>4734</v>
      </c>
      <c r="H24" s="18">
        <v>5057</v>
      </c>
      <c r="I24" s="18">
        <v>585</v>
      </c>
      <c r="J24" s="18">
        <v>730</v>
      </c>
      <c r="K24" s="18">
        <v>64</v>
      </c>
      <c r="L24" s="19">
        <v>2713</v>
      </c>
    </row>
    <row r="25" spans="1:14" x14ac:dyDescent="0.25">
      <c r="A25" s="10">
        <v>41026</v>
      </c>
      <c r="B25" s="14" t="s">
        <v>21</v>
      </c>
      <c r="C25" s="18">
        <f t="shared" si="1"/>
        <v>4209</v>
      </c>
      <c r="D25" s="18">
        <v>135</v>
      </c>
      <c r="E25" s="18">
        <v>75</v>
      </c>
      <c r="F25" s="18">
        <v>1571</v>
      </c>
      <c r="G25" s="18">
        <v>716</v>
      </c>
      <c r="H25" s="18">
        <v>1011</v>
      </c>
      <c r="I25" s="18">
        <v>161</v>
      </c>
      <c r="J25" s="18">
        <v>200</v>
      </c>
      <c r="K25" s="18">
        <v>28</v>
      </c>
      <c r="L25" s="19">
        <v>312</v>
      </c>
    </row>
    <row r="26" spans="1:14" x14ac:dyDescent="0.25">
      <c r="A26" s="10">
        <v>41078</v>
      </c>
      <c r="B26" s="14" t="s">
        <v>22</v>
      </c>
      <c r="C26" s="18">
        <f t="shared" si="1"/>
        <v>7613</v>
      </c>
      <c r="D26" s="18">
        <v>518</v>
      </c>
      <c r="E26" s="18">
        <v>96</v>
      </c>
      <c r="F26" s="18">
        <v>3969</v>
      </c>
      <c r="G26" s="18">
        <v>1270</v>
      </c>
      <c r="H26" s="18">
        <v>919</v>
      </c>
      <c r="I26" s="18">
        <v>54</v>
      </c>
      <c r="J26" s="18">
        <v>122</v>
      </c>
      <c r="K26" s="18">
        <v>17</v>
      </c>
      <c r="L26" s="19">
        <v>648</v>
      </c>
    </row>
    <row r="27" spans="1:14" x14ac:dyDescent="0.25">
      <c r="A27" s="10">
        <v>41132</v>
      </c>
      <c r="B27" s="14" t="s">
        <v>23</v>
      </c>
      <c r="C27" s="18">
        <f t="shared" si="1"/>
        <v>32070</v>
      </c>
      <c r="D27" s="18">
        <v>2142</v>
      </c>
      <c r="E27" s="18">
        <v>687</v>
      </c>
      <c r="F27" s="18">
        <v>11998</v>
      </c>
      <c r="G27" s="18">
        <v>4859</v>
      </c>
      <c r="H27" s="18">
        <v>6784</v>
      </c>
      <c r="I27" s="18">
        <v>1555</v>
      </c>
      <c r="J27" s="18">
        <v>1165</v>
      </c>
      <c r="K27" s="18">
        <v>74</v>
      </c>
      <c r="L27" s="19">
        <v>2806</v>
      </c>
    </row>
    <row r="28" spans="1:14" x14ac:dyDescent="0.25">
      <c r="A28" s="10">
        <v>41206</v>
      </c>
      <c r="B28" s="14" t="s">
        <v>24</v>
      </c>
      <c r="C28" s="18">
        <f t="shared" si="1"/>
        <v>8822</v>
      </c>
      <c r="D28" s="18">
        <v>577</v>
      </c>
      <c r="E28" s="18">
        <v>126</v>
      </c>
      <c r="F28" s="18">
        <v>4266</v>
      </c>
      <c r="G28" s="18">
        <v>1293</v>
      </c>
      <c r="H28" s="18">
        <v>1412</v>
      </c>
      <c r="I28" s="18">
        <v>113</v>
      </c>
      <c r="J28" s="18">
        <v>279</v>
      </c>
      <c r="K28" s="18">
        <v>27</v>
      </c>
      <c r="L28" s="19">
        <v>729</v>
      </c>
    </row>
    <row r="29" spans="1:14" x14ac:dyDescent="0.25">
      <c r="A29" s="10">
        <v>41244</v>
      </c>
      <c r="B29" s="14" t="s">
        <v>25</v>
      </c>
      <c r="C29" s="18">
        <f t="shared" si="1"/>
        <v>4759</v>
      </c>
      <c r="D29" s="18">
        <v>176</v>
      </c>
      <c r="E29" s="18">
        <v>76</v>
      </c>
      <c r="F29" s="18">
        <v>2023</v>
      </c>
      <c r="G29" s="18">
        <v>682</v>
      </c>
      <c r="H29" s="18">
        <v>1043</v>
      </c>
      <c r="I29" s="18">
        <v>119</v>
      </c>
      <c r="J29" s="18">
        <v>208</v>
      </c>
      <c r="K29" s="18">
        <v>20</v>
      </c>
      <c r="L29" s="19">
        <v>412</v>
      </c>
    </row>
    <row r="30" spans="1:14" x14ac:dyDescent="0.25">
      <c r="A30" s="10">
        <v>41298</v>
      </c>
      <c r="B30" s="14" t="s">
        <v>26</v>
      </c>
      <c r="C30" s="18">
        <f t="shared" si="1"/>
        <v>74834</v>
      </c>
      <c r="D30" s="18">
        <v>3860</v>
      </c>
      <c r="E30" s="18">
        <v>1366</v>
      </c>
      <c r="F30" s="18">
        <v>29209</v>
      </c>
      <c r="G30" s="18">
        <v>13179</v>
      </c>
      <c r="H30" s="18">
        <v>13643</v>
      </c>
      <c r="I30" s="18">
        <v>3286</v>
      </c>
      <c r="J30" s="18">
        <v>3071</v>
      </c>
      <c r="K30" s="18">
        <v>264</v>
      </c>
      <c r="L30" s="19">
        <v>6956</v>
      </c>
    </row>
    <row r="31" spans="1:14" x14ac:dyDescent="0.25">
      <c r="A31" s="10">
        <v>41306</v>
      </c>
      <c r="B31" s="14" t="s">
        <v>27</v>
      </c>
      <c r="C31" s="18">
        <f t="shared" si="1"/>
        <v>27144</v>
      </c>
      <c r="D31" s="18">
        <v>1539</v>
      </c>
      <c r="E31" s="18">
        <v>408</v>
      </c>
      <c r="F31" s="18">
        <v>10516</v>
      </c>
      <c r="G31" s="18">
        <v>4490</v>
      </c>
      <c r="H31" s="18">
        <v>5995</v>
      </c>
      <c r="I31" s="18">
        <v>846</v>
      </c>
      <c r="J31" s="18">
        <v>766</v>
      </c>
      <c r="K31" s="18">
        <v>143</v>
      </c>
      <c r="L31" s="19">
        <v>2441</v>
      </c>
    </row>
    <row r="32" spans="1:14" x14ac:dyDescent="0.25">
      <c r="A32" s="10">
        <v>41319</v>
      </c>
      <c r="B32" s="14" t="s">
        <v>28</v>
      </c>
      <c r="C32" s="18">
        <f t="shared" si="1"/>
        <v>20312</v>
      </c>
      <c r="D32" s="18">
        <v>1186</v>
      </c>
      <c r="E32" s="18">
        <v>321</v>
      </c>
      <c r="F32" s="18">
        <v>9000</v>
      </c>
      <c r="G32" s="18">
        <v>3098</v>
      </c>
      <c r="H32" s="18">
        <v>3823</v>
      </c>
      <c r="I32" s="18">
        <v>369</v>
      </c>
      <c r="J32" s="18">
        <v>473</v>
      </c>
      <c r="K32" s="18">
        <v>41</v>
      </c>
      <c r="L32" s="19">
        <v>2001</v>
      </c>
    </row>
    <row r="33" spans="1:12" x14ac:dyDescent="0.25">
      <c r="A33" s="10">
        <v>41349</v>
      </c>
      <c r="B33" s="14" t="s">
        <v>29</v>
      </c>
      <c r="C33" s="18">
        <f t="shared" si="1"/>
        <v>8157</v>
      </c>
      <c r="D33" s="18">
        <v>504</v>
      </c>
      <c r="E33" s="18">
        <v>182</v>
      </c>
      <c r="F33" s="18">
        <v>3244</v>
      </c>
      <c r="G33" s="18">
        <v>1339</v>
      </c>
      <c r="H33" s="18">
        <v>1645</v>
      </c>
      <c r="I33" s="18">
        <v>248</v>
      </c>
      <c r="J33" s="18">
        <v>177</v>
      </c>
      <c r="K33" s="18">
        <v>23</v>
      </c>
      <c r="L33" s="19">
        <v>795</v>
      </c>
    </row>
    <row r="34" spans="1:12" x14ac:dyDescent="0.25">
      <c r="A34" s="10">
        <v>41357</v>
      </c>
      <c r="B34" s="14" t="s">
        <v>30</v>
      </c>
      <c r="C34" s="18">
        <f t="shared" si="1"/>
        <v>9203</v>
      </c>
      <c r="D34" s="18">
        <v>464</v>
      </c>
      <c r="E34" s="18">
        <v>149</v>
      </c>
      <c r="F34" s="18">
        <v>4197</v>
      </c>
      <c r="G34" s="18">
        <v>1486</v>
      </c>
      <c r="H34" s="18">
        <v>1655</v>
      </c>
      <c r="I34" s="18">
        <v>107</v>
      </c>
      <c r="J34" s="18">
        <v>211</v>
      </c>
      <c r="K34" s="18">
        <v>30</v>
      </c>
      <c r="L34" s="19">
        <v>904</v>
      </c>
    </row>
    <row r="35" spans="1:12" x14ac:dyDescent="0.25">
      <c r="A35" s="10">
        <v>41359</v>
      </c>
      <c r="B35" s="14" t="s">
        <v>31</v>
      </c>
      <c r="C35" s="18">
        <f t="shared" si="1"/>
        <v>30888</v>
      </c>
      <c r="D35" s="18">
        <v>1498</v>
      </c>
      <c r="E35" s="18">
        <v>426</v>
      </c>
      <c r="F35" s="18">
        <v>14196</v>
      </c>
      <c r="G35" s="18">
        <v>4500</v>
      </c>
      <c r="H35" s="18">
        <v>6090</v>
      </c>
      <c r="I35" s="18">
        <v>616</v>
      </c>
      <c r="J35" s="18">
        <v>671</v>
      </c>
      <c r="K35" s="18">
        <v>63</v>
      </c>
      <c r="L35" s="19">
        <v>2828</v>
      </c>
    </row>
    <row r="36" spans="1:12" x14ac:dyDescent="0.25">
      <c r="A36" s="10">
        <v>41378</v>
      </c>
      <c r="B36" s="14" t="s">
        <v>32</v>
      </c>
      <c r="C36" s="18">
        <f t="shared" si="1"/>
        <v>15167</v>
      </c>
      <c r="D36" s="18">
        <v>717</v>
      </c>
      <c r="E36" s="18">
        <v>345</v>
      </c>
      <c r="F36" s="18">
        <v>6651</v>
      </c>
      <c r="G36" s="18">
        <v>2439</v>
      </c>
      <c r="H36" s="18">
        <v>2906</v>
      </c>
      <c r="I36" s="18">
        <v>295</v>
      </c>
      <c r="J36" s="18">
        <v>345</v>
      </c>
      <c r="K36" s="18">
        <v>27</v>
      </c>
      <c r="L36" s="19">
        <v>1442</v>
      </c>
    </row>
    <row r="37" spans="1:12" x14ac:dyDescent="0.25">
      <c r="A37" s="10">
        <v>41396</v>
      </c>
      <c r="B37" s="14" t="s">
        <v>33</v>
      </c>
      <c r="C37" s="18">
        <f t="shared" si="1"/>
        <v>61000</v>
      </c>
      <c r="D37" s="18">
        <v>3026</v>
      </c>
      <c r="E37" s="18">
        <v>1062</v>
      </c>
      <c r="F37" s="18">
        <v>25447</v>
      </c>
      <c r="G37" s="18">
        <v>9522</v>
      </c>
      <c r="H37" s="18">
        <v>10906</v>
      </c>
      <c r="I37" s="18">
        <v>2042</v>
      </c>
      <c r="J37" s="18">
        <v>2014</v>
      </c>
      <c r="K37" s="18">
        <v>209</v>
      </c>
      <c r="L37" s="19">
        <v>6772</v>
      </c>
    </row>
    <row r="38" spans="1:12" x14ac:dyDescent="0.25">
      <c r="A38" s="10">
        <v>41483</v>
      </c>
      <c r="B38" s="14" t="s">
        <v>34</v>
      </c>
      <c r="C38" s="18">
        <f t="shared" si="1"/>
        <v>6443</v>
      </c>
      <c r="D38" s="18">
        <v>234</v>
      </c>
      <c r="E38" s="18">
        <v>199</v>
      </c>
      <c r="F38" s="18">
        <v>2752</v>
      </c>
      <c r="G38" s="18">
        <v>1011</v>
      </c>
      <c r="H38" s="18">
        <v>1163</v>
      </c>
      <c r="I38" s="18">
        <v>277</v>
      </c>
      <c r="J38" s="18">
        <v>132</v>
      </c>
      <c r="K38" s="18">
        <v>23</v>
      </c>
      <c r="L38" s="19">
        <v>652</v>
      </c>
    </row>
    <row r="39" spans="1:12" x14ac:dyDescent="0.25">
      <c r="A39" s="10">
        <v>41503</v>
      </c>
      <c r="B39" s="14" t="s">
        <v>35</v>
      </c>
      <c r="C39" s="18">
        <f t="shared" si="1"/>
        <v>13099</v>
      </c>
      <c r="D39" s="18">
        <v>549</v>
      </c>
      <c r="E39" s="18">
        <v>302</v>
      </c>
      <c r="F39" s="18">
        <v>5779</v>
      </c>
      <c r="G39" s="18">
        <v>1983</v>
      </c>
      <c r="H39" s="18">
        <v>2337</v>
      </c>
      <c r="I39" s="18">
        <v>325</v>
      </c>
      <c r="J39" s="18">
        <v>399</v>
      </c>
      <c r="K39" s="18">
        <v>30</v>
      </c>
      <c r="L39" s="19">
        <v>1395</v>
      </c>
    </row>
    <row r="40" spans="1:12" x14ac:dyDescent="0.25">
      <c r="A40" s="10">
        <v>41518</v>
      </c>
      <c r="B40" s="14" t="s">
        <v>36</v>
      </c>
      <c r="C40" s="18">
        <f t="shared" si="1"/>
        <v>6499</v>
      </c>
      <c r="D40" s="18">
        <v>279</v>
      </c>
      <c r="E40" s="18">
        <v>67</v>
      </c>
      <c r="F40" s="18">
        <v>2566</v>
      </c>
      <c r="G40" s="18">
        <v>1040</v>
      </c>
      <c r="H40" s="18">
        <v>1314</v>
      </c>
      <c r="I40" s="18">
        <v>374</v>
      </c>
      <c r="J40" s="18">
        <v>283</v>
      </c>
      <c r="K40" s="18">
        <v>21</v>
      </c>
      <c r="L40" s="19">
        <v>555</v>
      </c>
    </row>
    <row r="41" spans="1:12" x14ac:dyDescent="0.25">
      <c r="A41" s="10">
        <v>41524</v>
      </c>
      <c r="B41" s="14" t="s">
        <v>37</v>
      </c>
      <c r="C41" s="18">
        <f t="shared" si="1"/>
        <v>26788</v>
      </c>
      <c r="D41" s="18">
        <v>1477</v>
      </c>
      <c r="E41" s="18">
        <v>275</v>
      </c>
      <c r="F41" s="18">
        <v>12338</v>
      </c>
      <c r="G41" s="18">
        <v>3964</v>
      </c>
      <c r="H41" s="18">
        <v>4364</v>
      </c>
      <c r="I41" s="18">
        <v>879</v>
      </c>
      <c r="J41" s="18">
        <v>1043</v>
      </c>
      <c r="K41" s="18">
        <v>64</v>
      </c>
      <c r="L41" s="19">
        <v>2384</v>
      </c>
    </row>
    <row r="42" spans="1:12" x14ac:dyDescent="0.25">
      <c r="A42" s="10">
        <v>41530</v>
      </c>
      <c r="B42" s="14" t="s">
        <v>38</v>
      </c>
      <c r="C42" s="18">
        <f t="shared" si="1"/>
        <v>13257</v>
      </c>
      <c r="D42" s="18">
        <v>675</v>
      </c>
      <c r="E42" s="18">
        <v>314</v>
      </c>
      <c r="F42" s="18">
        <v>5766</v>
      </c>
      <c r="G42" s="18">
        <v>2119</v>
      </c>
      <c r="H42" s="18">
        <v>2560</v>
      </c>
      <c r="I42" s="18">
        <v>319</v>
      </c>
      <c r="J42" s="18">
        <v>266</v>
      </c>
      <c r="K42" s="18">
        <v>16</v>
      </c>
      <c r="L42" s="19">
        <v>1222</v>
      </c>
    </row>
    <row r="43" spans="1:12" x14ac:dyDescent="0.25">
      <c r="A43" s="10">
        <v>41548</v>
      </c>
      <c r="B43" s="14" t="s">
        <v>39</v>
      </c>
      <c r="C43" s="18">
        <f t="shared" si="1"/>
        <v>15204</v>
      </c>
      <c r="D43" s="18">
        <v>774</v>
      </c>
      <c r="E43" s="18">
        <v>336</v>
      </c>
      <c r="F43" s="18">
        <v>7074</v>
      </c>
      <c r="G43" s="18">
        <v>2597</v>
      </c>
      <c r="H43" s="18">
        <v>2300</v>
      </c>
      <c r="I43" s="18">
        <v>294</v>
      </c>
      <c r="J43" s="18">
        <v>286</v>
      </c>
      <c r="K43" s="18">
        <v>31</v>
      </c>
      <c r="L43" s="19">
        <v>1512</v>
      </c>
    </row>
    <row r="44" spans="1:12" x14ac:dyDescent="0.25">
      <c r="A44" s="10">
        <v>41551</v>
      </c>
      <c r="B44" s="14" t="s">
        <v>40</v>
      </c>
      <c r="C44" s="18">
        <f t="shared" si="1"/>
        <v>122021</v>
      </c>
      <c r="D44" s="18">
        <v>5371</v>
      </c>
      <c r="E44" s="18">
        <v>2008</v>
      </c>
      <c r="F44" s="18">
        <v>48604</v>
      </c>
      <c r="G44" s="18">
        <v>19842</v>
      </c>
      <c r="H44" s="18">
        <v>23965</v>
      </c>
      <c r="I44" s="18">
        <v>4170</v>
      </c>
      <c r="J44" s="18">
        <v>4885</v>
      </c>
      <c r="K44" s="18">
        <v>407</v>
      </c>
      <c r="L44" s="19">
        <v>12769</v>
      </c>
    </row>
    <row r="45" spans="1:12" x14ac:dyDescent="0.25">
      <c r="A45" s="10">
        <v>41615</v>
      </c>
      <c r="B45" s="14" t="s">
        <v>41</v>
      </c>
      <c r="C45" s="18">
        <f t="shared" si="1"/>
        <v>25110</v>
      </c>
      <c r="D45" s="18">
        <v>2384</v>
      </c>
      <c r="E45" s="18">
        <v>576</v>
      </c>
      <c r="F45" s="18">
        <v>10050</v>
      </c>
      <c r="G45" s="18">
        <v>3585</v>
      </c>
      <c r="H45" s="18">
        <v>4398</v>
      </c>
      <c r="I45" s="18">
        <v>700</v>
      </c>
      <c r="J45" s="18">
        <v>1079</v>
      </c>
      <c r="K45" s="18">
        <v>55</v>
      </c>
      <c r="L45" s="19">
        <v>2283</v>
      </c>
    </row>
    <row r="46" spans="1:12" x14ac:dyDescent="0.25">
      <c r="A46" s="10">
        <v>41660</v>
      </c>
      <c r="B46" s="14" t="s">
        <v>42</v>
      </c>
      <c r="C46" s="18">
        <f t="shared" si="1"/>
        <v>14092</v>
      </c>
      <c r="D46" s="18">
        <v>690</v>
      </c>
      <c r="E46" s="18">
        <v>273</v>
      </c>
      <c r="F46" s="18">
        <v>6685</v>
      </c>
      <c r="G46" s="18">
        <v>2087</v>
      </c>
      <c r="H46" s="18">
        <v>2297</v>
      </c>
      <c r="I46" s="18">
        <v>278</v>
      </c>
      <c r="J46" s="18">
        <v>318</v>
      </c>
      <c r="K46" s="18">
        <v>33</v>
      </c>
      <c r="L46" s="19">
        <v>1431</v>
      </c>
    </row>
    <row r="47" spans="1:12" x14ac:dyDescent="0.25">
      <c r="A47" s="10">
        <v>41668</v>
      </c>
      <c r="B47" s="14" t="s">
        <v>43</v>
      </c>
      <c r="C47" s="18">
        <f t="shared" si="1"/>
        <v>35150</v>
      </c>
      <c r="D47" s="18">
        <v>1778</v>
      </c>
      <c r="E47" s="18">
        <v>413</v>
      </c>
      <c r="F47" s="18">
        <v>15534</v>
      </c>
      <c r="G47" s="18">
        <v>4865</v>
      </c>
      <c r="H47" s="18">
        <v>7373</v>
      </c>
      <c r="I47" s="18">
        <v>895</v>
      </c>
      <c r="J47" s="18">
        <v>1174</v>
      </c>
      <c r="K47" s="18">
        <v>85</v>
      </c>
      <c r="L47" s="19">
        <v>3033</v>
      </c>
    </row>
    <row r="48" spans="1:12" x14ac:dyDescent="0.25">
      <c r="A48" s="10">
        <v>41676</v>
      </c>
      <c r="B48" s="14" t="s">
        <v>44</v>
      </c>
      <c r="C48" s="18">
        <f t="shared" si="1"/>
        <v>11147</v>
      </c>
      <c r="D48" s="18">
        <v>665</v>
      </c>
      <c r="E48" s="18">
        <v>92</v>
      </c>
      <c r="F48" s="18">
        <v>4953</v>
      </c>
      <c r="G48" s="18">
        <v>1772</v>
      </c>
      <c r="H48" s="18">
        <v>1982</v>
      </c>
      <c r="I48" s="18">
        <v>296</v>
      </c>
      <c r="J48" s="18">
        <v>268</v>
      </c>
      <c r="K48" s="18">
        <v>23</v>
      </c>
      <c r="L48" s="19">
        <v>1096</v>
      </c>
    </row>
    <row r="49" spans="1:14" x14ac:dyDescent="0.25">
      <c r="A49" s="10">
        <v>41770</v>
      </c>
      <c r="B49" s="14" t="s">
        <v>45</v>
      </c>
      <c r="C49" s="18">
        <f t="shared" si="1"/>
        <v>25139</v>
      </c>
      <c r="D49" s="18">
        <v>1097</v>
      </c>
      <c r="E49" s="18">
        <v>468</v>
      </c>
      <c r="F49" s="18">
        <v>11285</v>
      </c>
      <c r="G49" s="18">
        <v>3991</v>
      </c>
      <c r="H49" s="18">
        <v>4219</v>
      </c>
      <c r="I49" s="18">
        <v>609</v>
      </c>
      <c r="J49" s="18">
        <v>586</v>
      </c>
      <c r="K49" s="18">
        <v>39</v>
      </c>
      <c r="L49" s="19">
        <v>2845</v>
      </c>
    </row>
    <row r="50" spans="1:14" x14ac:dyDescent="0.25">
      <c r="A50" s="10">
        <v>41791</v>
      </c>
      <c r="B50" s="14" t="s">
        <v>46</v>
      </c>
      <c r="C50" s="18">
        <f t="shared" si="1"/>
        <v>17813</v>
      </c>
      <c r="D50" s="18">
        <v>881</v>
      </c>
      <c r="E50" s="18">
        <v>232</v>
      </c>
      <c r="F50" s="18">
        <v>7745</v>
      </c>
      <c r="G50" s="18">
        <v>2673</v>
      </c>
      <c r="H50" s="18">
        <v>3273</v>
      </c>
      <c r="I50" s="18">
        <v>479</v>
      </c>
      <c r="J50" s="18">
        <v>676</v>
      </c>
      <c r="K50" s="18">
        <v>79</v>
      </c>
      <c r="L50" s="19">
        <v>1775</v>
      </c>
    </row>
    <row r="51" spans="1:14" x14ac:dyDescent="0.25">
      <c r="A51" s="10">
        <v>41799</v>
      </c>
      <c r="B51" s="14" t="s">
        <v>47</v>
      </c>
      <c r="C51" s="18">
        <f t="shared" si="1"/>
        <v>13055</v>
      </c>
      <c r="D51" s="18">
        <v>939</v>
      </c>
      <c r="E51" s="18">
        <v>257</v>
      </c>
      <c r="F51" s="18">
        <v>5851</v>
      </c>
      <c r="G51" s="18">
        <v>2082</v>
      </c>
      <c r="H51" s="18">
        <v>2061</v>
      </c>
      <c r="I51" s="18">
        <v>289</v>
      </c>
      <c r="J51" s="18">
        <v>309</v>
      </c>
      <c r="K51" s="18">
        <v>20</v>
      </c>
      <c r="L51" s="19">
        <v>1247</v>
      </c>
    </row>
    <row r="52" spans="1:14" x14ac:dyDescent="0.25">
      <c r="A52" s="10">
        <v>41801</v>
      </c>
      <c r="B52" s="14" t="s">
        <v>48</v>
      </c>
      <c r="C52" s="18">
        <f t="shared" si="1"/>
        <v>8310</v>
      </c>
      <c r="D52" s="18">
        <v>501</v>
      </c>
      <c r="E52" s="18">
        <v>112</v>
      </c>
      <c r="F52" s="18">
        <v>3579</v>
      </c>
      <c r="G52" s="18">
        <v>1447</v>
      </c>
      <c r="H52" s="18">
        <v>1479</v>
      </c>
      <c r="I52" s="18">
        <v>145</v>
      </c>
      <c r="J52" s="18">
        <v>193</v>
      </c>
      <c r="K52" s="18">
        <v>26</v>
      </c>
      <c r="L52" s="19">
        <v>828</v>
      </c>
    </row>
    <row r="53" spans="1:14" x14ac:dyDescent="0.25">
      <c r="A53" s="10">
        <v>41797</v>
      </c>
      <c r="B53" s="14" t="s">
        <v>49</v>
      </c>
      <c r="C53" s="18">
        <f t="shared" si="1"/>
        <v>11280</v>
      </c>
      <c r="D53" s="18">
        <v>466</v>
      </c>
      <c r="E53" s="18">
        <v>163</v>
      </c>
      <c r="F53" s="18">
        <v>4148</v>
      </c>
      <c r="G53" s="18">
        <v>1701</v>
      </c>
      <c r="H53" s="18">
        <v>2561</v>
      </c>
      <c r="I53" s="18">
        <v>595</v>
      </c>
      <c r="J53" s="18">
        <v>659</v>
      </c>
      <c r="K53" s="18">
        <v>36</v>
      </c>
      <c r="L53" s="19">
        <v>951</v>
      </c>
    </row>
    <row r="54" spans="1:14" x14ac:dyDescent="0.25">
      <c r="A54" s="10">
        <v>41807</v>
      </c>
      <c r="B54" s="14" t="s">
        <v>50</v>
      </c>
      <c r="C54" s="18">
        <f t="shared" si="1"/>
        <v>22467</v>
      </c>
      <c r="D54" s="18">
        <v>884</v>
      </c>
      <c r="E54" s="18">
        <v>419</v>
      </c>
      <c r="F54" s="18">
        <v>9427</v>
      </c>
      <c r="G54" s="18">
        <v>3701</v>
      </c>
      <c r="H54" s="18">
        <v>4223</v>
      </c>
      <c r="I54" s="18">
        <v>883</v>
      </c>
      <c r="J54" s="18">
        <v>908</v>
      </c>
      <c r="K54" s="18">
        <v>58</v>
      </c>
      <c r="L54" s="19">
        <v>1964</v>
      </c>
    </row>
    <row r="55" spans="1:14" x14ac:dyDescent="0.25">
      <c r="A55" s="10">
        <v>41872</v>
      </c>
      <c r="B55" s="14" t="s">
        <v>51</v>
      </c>
      <c r="C55" s="18">
        <f t="shared" si="1"/>
        <v>8003</v>
      </c>
      <c r="D55" s="18">
        <v>495</v>
      </c>
      <c r="E55" s="18">
        <v>156</v>
      </c>
      <c r="F55" s="18">
        <v>3564</v>
      </c>
      <c r="G55" s="18">
        <v>1313</v>
      </c>
      <c r="H55" s="18">
        <v>1538</v>
      </c>
      <c r="I55" s="18">
        <v>175</v>
      </c>
      <c r="J55" s="18">
        <v>183</v>
      </c>
      <c r="K55" s="18">
        <v>7</v>
      </c>
      <c r="L55" s="19">
        <v>572</v>
      </c>
    </row>
    <row r="56" spans="1:14" x14ac:dyDescent="0.25">
      <c r="A56" s="10">
        <v>41885</v>
      </c>
      <c r="B56" s="14" t="s">
        <v>52</v>
      </c>
      <c r="C56" s="18">
        <f t="shared" si="1"/>
        <v>7776</v>
      </c>
      <c r="D56" s="18">
        <v>447</v>
      </c>
      <c r="E56" s="18">
        <v>115</v>
      </c>
      <c r="F56" s="18">
        <v>2647</v>
      </c>
      <c r="G56" s="18">
        <v>1138</v>
      </c>
      <c r="H56" s="18">
        <v>1667</v>
      </c>
      <c r="I56" s="18">
        <v>531</v>
      </c>
      <c r="J56" s="18">
        <v>659</v>
      </c>
      <c r="K56" s="18">
        <v>41</v>
      </c>
      <c r="L56" s="19">
        <v>531</v>
      </c>
    </row>
    <row r="57" spans="1:14" ht="7.5" customHeight="1" thickBot="1" x14ac:dyDescent="0.3">
      <c r="A57" s="20"/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3"/>
      <c r="N57" s="17"/>
    </row>
    <row r="58" spans="1:14" ht="11.25" customHeight="1" thickBot="1" x14ac:dyDescent="0.3">
      <c r="B58" s="24"/>
      <c r="C58" s="24"/>
      <c r="D58" s="25"/>
      <c r="E58" s="25"/>
      <c r="F58" s="25"/>
      <c r="G58" s="25"/>
      <c r="H58" s="25"/>
      <c r="I58" s="25"/>
      <c r="J58" s="25"/>
      <c r="K58" s="25"/>
      <c r="L58" s="25"/>
      <c r="N58" s="17"/>
    </row>
    <row r="59" spans="1:14" ht="27" customHeight="1" thickBot="1" x14ac:dyDescent="0.3">
      <c r="A59" s="38" t="s">
        <v>53</v>
      </c>
      <c r="B59" s="39"/>
      <c r="C59" s="39"/>
      <c r="D59" s="39"/>
      <c r="E59" s="39"/>
      <c r="F59" s="39"/>
      <c r="G59" s="40"/>
      <c r="H59" s="26"/>
    </row>
    <row r="60" spans="1:14" ht="6.75" customHeight="1" x14ac:dyDescent="0.25"/>
    <row r="61" spans="1:14" x14ac:dyDescent="0.25">
      <c r="A61" s="1"/>
    </row>
  </sheetData>
  <mergeCells count="11">
    <mergeCell ref="A13:L13"/>
    <mergeCell ref="A7:L7"/>
    <mergeCell ref="A8:L8"/>
    <mergeCell ref="A9:L9"/>
    <mergeCell ref="A11:L11"/>
    <mergeCell ref="B12:L12"/>
    <mergeCell ref="A14:A16"/>
    <mergeCell ref="B14:B16"/>
    <mergeCell ref="C14:C16"/>
    <mergeCell ref="D14:L15"/>
    <mergeCell ref="A59:G59"/>
  </mergeCells>
  <pageMargins left="0.70866141732283472" right="0.70866141732283472" top="0.74803149606299213" bottom="0.74803149606299213" header="0.31496062992125984" footer="0.31496062992125984"/>
  <pageSetup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EDUCACION-2024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Patricia Vanegas Saenz</dc:creator>
  <cp:lastModifiedBy>Franci Patricia Vanegas Saenz</cp:lastModifiedBy>
  <cp:lastPrinted>2026-02-16T21:12:44Z</cp:lastPrinted>
  <dcterms:created xsi:type="dcterms:W3CDTF">2026-02-16T16:23:30Z</dcterms:created>
  <dcterms:modified xsi:type="dcterms:W3CDTF">2026-02-16T21:13:57Z</dcterms:modified>
</cp:coreProperties>
</file>